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1355" windowHeight="8520" activeTab="0"/>
  </bookViews>
  <sheets>
    <sheet name="roster baru" sheetId="1" r:id="rId1"/>
    <sheet name="mtk mggu A" sheetId="2" r:id="rId2"/>
    <sheet name="mtk mggu B" sheetId="3" r:id="rId3"/>
    <sheet name="fghf" sheetId="4" r:id="rId4"/>
    <sheet name="Penugasan" sheetId="5" r:id="rId5"/>
  </sheets>
  <definedNames>
    <definedName name="_xlnm.Print_Titles" localSheetId="3">'fghf'!$1:$10</definedName>
    <definedName name="_xlnm.Print_Titles" localSheetId="1">'mtk mggu A'!$1:$10</definedName>
    <definedName name="_xlnm.Print_Titles" localSheetId="2">'mtk mggu B'!$1:$10</definedName>
    <definedName name="_xlnm.Print_Titles" localSheetId="0">'roster baru'!$1:$10</definedName>
  </definedNames>
  <calcPr fullCalcOnLoad="1"/>
</workbook>
</file>

<file path=xl/sharedStrings.xml><?xml version="1.0" encoding="utf-8"?>
<sst xmlns="http://schemas.openxmlformats.org/spreadsheetml/2006/main" count="896" uniqueCount="158">
  <si>
    <t>SKS</t>
  </si>
  <si>
    <t>B</t>
  </si>
  <si>
    <t>Kalkulus I</t>
  </si>
  <si>
    <t>3 (1)</t>
  </si>
  <si>
    <t>4(1)</t>
  </si>
  <si>
    <t>V</t>
  </si>
  <si>
    <t>Minggu</t>
  </si>
  <si>
    <t>UNIVERSITAS JABAL GHAFUR</t>
  </si>
  <si>
    <t>Mata Kuliah</t>
  </si>
  <si>
    <t>SMT</t>
  </si>
  <si>
    <t>Kelas</t>
  </si>
  <si>
    <t>Hari</t>
  </si>
  <si>
    <t>Jam</t>
  </si>
  <si>
    <t>Ruang</t>
  </si>
  <si>
    <t>Nama Dosen</t>
  </si>
  <si>
    <t>A</t>
  </si>
  <si>
    <t>Kalkulus Lanjutan</t>
  </si>
  <si>
    <t>Ka. Prodi Matematika,</t>
  </si>
  <si>
    <t>I</t>
  </si>
  <si>
    <t>Aljabar Elementer</t>
  </si>
  <si>
    <t>Logika Matematika</t>
  </si>
  <si>
    <t>Biologi Umum</t>
  </si>
  <si>
    <t>Kimia Dasar</t>
  </si>
  <si>
    <t>III</t>
  </si>
  <si>
    <t>Statistik Matematik</t>
  </si>
  <si>
    <t>Pemograman Komputer</t>
  </si>
  <si>
    <t>Teori Bilangan</t>
  </si>
  <si>
    <t xml:space="preserve">V </t>
  </si>
  <si>
    <t>Persamaan Diferensial</t>
  </si>
  <si>
    <t>VII</t>
  </si>
  <si>
    <t>Kimia dasar</t>
  </si>
  <si>
    <t>Kurikulum dan Pembelajaran</t>
  </si>
  <si>
    <t>Drs. Amiruddin T, MM</t>
  </si>
  <si>
    <t>Matematika Diskrit</t>
  </si>
  <si>
    <t>Matematika Sekolah II</t>
  </si>
  <si>
    <t>Evaluasi Pemb. Mat</t>
  </si>
  <si>
    <t>4 (1)</t>
  </si>
  <si>
    <t>No</t>
  </si>
  <si>
    <t>YAYASAN PEMBANGUNAN KAMPUS JABAL GHAFUR</t>
  </si>
  <si>
    <t>FAKULTAS KEGURUAN DAN ILMU PENDIDIKAN</t>
  </si>
  <si>
    <t>GLEGAPUI SIGLI</t>
  </si>
  <si>
    <r>
      <rPr>
        <sz val="11"/>
        <rFont val="Cambria"/>
        <family val="1"/>
      </rPr>
      <t>PROGRAM STUDI</t>
    </r>
    <r>
      <rPr>
        <b/>
        <i/>
        <sz val="11"/>
        <rFont val="Cambria"/>
        <family val="1"/>
      </rPr>
      <t xml:space="preserve"> PENDIDIKAN MATEMATIKA</t>
    </r>
  </si>
  <si>
    <t>Ket      :</t>
  </si>
  <si>
    <t>I - IV      = 08.30 s/d 11.30</t>
  </si>
  <si>
    <t>V - VIII  = 14.30 s/d 17.30</t>
  </si>
  <si>
    <t>Perkembangan Peserta Didik</t>
  </si>
  <si>
    <t>Teori Himpunan</t>
  </si>
  <si>
    <t>Geometri Analitik Bidang</t>
  </si>
  <si>
    <t>Geometri Ruang</t>
  </si>
  <si>
    <t>Team</t>
  </si>
  <si>
    <t>-</t>
  </si>
  <si>
    <t>Perencanaan Pengajaran</t>
  </si>
  <si>
    <t>Statistik Dasar</t>
  </si>
  <si>
    <t>Matematika Ekonomi</t>
  </si>
  <si>
    <t>Analisa Vektor</t>
  </si>
  <si>
    <t>Sistem-sistem Geometri</t>
  </si>
  <si>
    <t>Profesi Pendidikan</t>
  </si>
  <si>
    <t>Penelitian Kependidikan</t>
  </si>
  <si>
    <t>Analisa Komplek</t>
  </si>
  <si>
    <t>Analisis Real II</t>
  </si>
  <si>
    <t>PPL</t>
  </si>
  <si>
    <t>Micro</t>
  </si>
  <si>
    <t>Kamis</t>
  </si>
  <si>
    <t>V - VIII</t>
  </si>
  <si>
    <t>Husna, M.Pd</t>
  </si>
  <si>
    <t>Sabtu</t>
  </si>
  <si>
    <t>I - IV</t>
  </si>
  <si>
    <t>Rabu</t>
  </si>
  <si>
    <t>Jum'at</t>
  </si>
  <si>
    <t>Selasa</t>
  </si>
  <si>
    <t>Senin</t>
  </si>
  <si>
    <t>Yayasan Pembangunan Kampus Jabal Ghafur</t>
  </si>
  <si>
    <t xml:space="preserve">UNIVERSITAS JABAL GHAFUR </t>
  </si>
  <si>
    <t>Gleegapui -  Sigli</t>
  </si>
  <si>
    <t>Kepada Yth,</t>
  </si>
  <si>
    <t>Saudara (i) :</t>
  </si>
  <si>
    <t>Dosen Universitas Jabal Ghafur</t>
  </si>
  <si>
    <t>Di -</t>
  </si>
  <si>
    <t xml:space="preserve">      Tempat</t>
  </si>
  <si>
    <t>A. PENUGASAN DOSEN</t>
  </si>
  <si>
    <t>Prodi : Pendidikan Matematika</t>
  </si>
  <si>
    <t>Semester</t>
  </si>
  <si>
    <t>Ket.  Jam Pertemuan :</t>
  </si>
  <si>
    <t>Hery Saputra, M.Pd</t>
  </si>
  <si>
    <t>Junaidi, S.Si., M.Mat</t>
  </si>
  <si>
    <t>Muhsin, S.Pd., M.Pd</t>
  </si>
  <si>
    <t>Fona Fitri Burais, M.Pd</t>
  </si>
  <si>
    <t>Taufiq, M.Pd</t>
  </si>
  <si>
    <t>Muhsin, M.Pd</t>
  </si>
  <si>
    <t>Geometri Transformasi</t>
  </si>
  <si>
    <t>Alamat : Glee Gapui, Gedung Juree Cut Nyak Dhien                  Email : fkip_unigha@yahoo.com                            Website :fkip.unigha.ac.id</t>
  </si>
  <si>
    <t>Lampiran</t>
  </si>
  <si>
    <t>:  08.30 - 10.50 Wib</t>
  </si>
  <si>
    <t>:  14.30 - 18.10 Wib</t>
  </si>
  <si>
    <t>: Surat Keputusan Penugasan Dosen Pengampu Mata Kuliah</t>
  </si>
  <si>
    <t>Dekan,</t>
  </si>
  <si>
    <t>Zakiah, M.Pd</t>
  </si>
  <si>
    <t>Zufahmi, M.Pd</t>
  </si>
  <si>
    <t>Mirunnisa, S.Pd, M.Pd</t>
  </si>
  <si>
    <t>Zulfa Razi, S.Pd, M.Si</t>
  </si>
  <si>
    <t>Glegapui,     September 2018</t>
  </si>
  <si>
    <t>Juree 03</t>
  </si>
  <si>
    <t>Mess 02</t>
  </si>
  <si>
    <t>Mess 03</t>
  </si>
  <si>
    <t>Mess 04</t>
  </si>
  <si>
    <t>Mess 01</t>
  </si>
  <si>
    <t>Juree 07</t>
  </si>
  <si>
    <t>NIP. 19611201 198309 1 001</t>
  </si>
  <si>
    <t xml:space="preserve">  Semester Ganjil Tahun Akademik 2019/2020</t>
  </si>
  <si>
    <t xml:space="preserve">  Nomor : 343.II/FKIP/Unigha-Q/IX/2019, Tanggal 05 September 2019</t>
  </si>
  <si>
    <t>Berdasarkan Kalender Akademik Semester Ganjil Tahun Akademik 2019/2020, maka dengan ini kepada Saudara ditugaskan untuk mengampu mata kuliah sebagai berikut:</t>
  </si>
  <si>
    <t>Drs. Sumarjo, SH., M.Pd.</t>
  </si>
  <si>
    <t>Muhsin, S.Pd., M.Pd.</t>
  </si>
  <si>
    <t>Husna, M.Pd.</t>
  </si>
  <si>
    <t>Muhsin, M.Pd.</t>
  </si>
  <si>
    <t>ROSTER/JADWAL MATA KULIAH SEMESTER GANJIL 2019/2020</t>
  </si>
  <si>
    <t>Taufiq, M.Pd.</t>
  </si>
  <si>
    <t>ROSTER/JADWAL MATA KULIAH SEMESTER GANJIL 2020/2021</t>
  </si>
  <si>
    <t>Glegapui,     Agustus 2020</t>
  </si>
  <si>
    <t>Prof. Dr. Bansu I. Ansari, M.Pd.</t>
  </si>
  <si>
    <t>I - III</t>
  </si>
  <si>
    <t>VII - IX</t>
  </si>
  <si>
    <t>IV - VI</t>
  </si>
  <si>
    <t>Ket   :</t>
  </si>
  <si>
    <t>I - III    = 08.30 s/d 11.00</t>
  </si>
  <si>
    <t>Glegapui,     September 2020</t>
  </si>
  <si>
    <t>VII - IX  = 14.30 s/d 17.00</t>
  </si>
  <si>
    <t>IV - VI  = 11.15 s/d 13.45</t>
  </si>
  <si>
    <t>AM.03</t>
  </si>
  <si>
    <t>Dto.</t>
  </si>
  <si>
    <t>Dasar-Dasar Pend IPA</t>
  </si>
  <si>
    <t>Evaluasi Pemb. Matematika</t>
  </si>
  <si>
    <t>Glegapui,     September 2021</t>
  </si>
  <si>
    <t>Perencanaan Pengajaran Matematika</t>
  </si>
  <si>
    <t>ROSTER/JADWAL MATA KULIAH SEMESTER GANJIL 2021/2022</t>
  </si>
  <si>
    <t>IV - V</t>
  </si>
  <si>
    <t>Penelitian Pendidikan Matematika</t>
  </si>
  <si>
    <t>I - II</t>
  </si>
  <si>
    <t>III - IV</t>
  </si>
  <si>
    <t>V - VI</t>
  </si>
  <si>
    <t>VII - VIII</t>
  </si>
  <si>
    <t>RSN 02</t>
  </si>
  <si>
    <t>RSN 01</t>
  </si>
  <si>
    <t>Ket :</t>
  </si>
  <si>
    <t xml:space="preserve">  I. 08.30 - 09.20</t>
  </si>
  <si>
    <t xml:space="preserve">  VI. 12.40 - 13.30 </t>
  </si>
  <si>
    <t xml:space="preserve"> II. 09.20 - 10.10</t>
  </si>
  <si>
    <t xml:space="preserve"> VII. 14.30 - 15.20</t>
  </si>
  <si>
    <t>III. 10.10 - 11.00</t>
  </si>
  <si>
    <t>VIII. 15.20 - 16.10</t>
  </si>
  <si>
    <t>IV. 11.00 - 11.50</t>
  </si>
  <si>
    <t xml:space="preserve">   IX. 16.10 - 17.00</t>
  </si>
  <si>
    <t xml:space="preserve"> V. 11.50 - 12.40</t>
  </si>
  <si>
    <t>Pendidikan Kewarganegaraan</t>
  </si>
  <si>
    <t>MKU</t>
  </si>
  <si>
    <t>Bahasa Indonesia</t>
  </si>
  <si>
    <t>Pengentahuan Lingkungan dan Kebencanaan</t>
  </si>
  <si>
    <t>Pendidikan Anti Korupsi</t>
  </si>
</sst>
</file>

<file path=xl/styles.xml><?xml version="1.0" encoding="utf-8"?>
<styleSheet xmlns="http://schemas.openxmlformats.org/spreadsheetml/2006/main">
  <numFmts count="3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* #,##0_-;_-* #,##0\-;_-* &quot;-&quot;_-;_-@_-"/>
    <numFmt numFmtId="184" formatCode="_-&quot;ر.س.&quot;\ * #,##0.00_-;_-&quot;ر.س.&quot;\ * #,##0.00\-;_-&quot;ر.س.&quot;\ * &quot;-&quot;??_-;_-@_-"/>
    <numFmt numFmtId="185" formatCode="_-* #,##0.00_-;_-* #,##0.00\-;_-* &quot;-&quot;??_-;_-@_-"/>
  </numFmts>
  <fonts count="6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name val="Cambria"/>
      <family val="1"/>
    </font>
    <font>
      <b/>
      <i/>
      <sz val="11"/>
      <name val="Cambria"/>
      <family val="1"/>
    </font>
    <font>
      <b/>
      <sz val="18"/>
      <name val="Arial"/>
      <family val="2"/>
    </font>
    <font>
      <sz val="9"/>
      <name val="Arial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1"/>
      <name val="Cambria"/>
      <family val="1"/>
    </font>
    <font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i/>
      <sz val="11"/>
      <color indexed="8"/>
      <name val="Cambria"/>
      <family val="1"/>
    </font>
    <font>
      <sz val="10"/>
      <name val="Cambria"/>
      <family val="1"/>
    </font>
    <font>
      <i/>
      <sz val="12"/>
      <color indexed="8"/>
      <name val="Cambria"/>
      <family val="1"/>
    </font>
    <font>
      <b/>
      <i/>
      <sz val="10.5"/>
      <color indexed="8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5"/>
      <name val="Cambria"/>
      <family val="1"/>
    </font>
    <font>
      <b/>
      <sz val="12"/>
      <name val="Cambria"/>
      <family val="1"/>
    </font>
    <font>
      <b/>
      <i/>
      <u val="single"/>
      <sz val="11"/>
      <color indexed="8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mbria"/>
      <family val="1"/>
    </font>
    <font>
      <i/>
      <sz val="12"/>
      <color theme="1"/>
      <name val="Cambria"/>
      <family val="1"/>
    </font>
    <font>
      <b/>
      <i/>
      <sz val="10.5"/>
      <color theme="1"/>
      <name val="Cambria"/>
      <family val="1"/>
    </font>
    <font>
      <b/>
      <i/>
      <u val="single"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>
        <color theme="0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64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vertical="center"/>
    </xf>
    <xf numFmtId="0" fontId="64" fillId="33" borderId="11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vertical="center"/>
    </xf>
    <xf numFmtId="0" fontId="64" fillId="33" borderId="12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vertical="center"/>
    </xf>
    <xf numFmtId="0" fontId="37" fillId="0" borderId="0" xfId="0" applyFont="1" applyAlignment="1">
      <alignment/>
    </xf>
    <xf numFmtId="49" fontId="64" fillId="33" borderId="11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/>
    </xf>
    <xf numFmtId="49" fontId="64" fillId="33" borderId="12" xfId="0" applyNumberFormat="1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0" fontId="64" fillId="33" borderId="14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6" fillId="34" borderId="18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/>
    </xf>
    <xf numFmtId="0" fontId="66" fillId="34" borderId="2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 indent="2"/>
    </xf>
    <xf numFmtId="0" fontId="0" fillId="0" borderId="22" xfId="0" applyBorder="1" applyAlignment="1">
      <alignment horizontal="left" indent="1"/>
    </xf>
    <xf numFmtId="0" fontId="42" fillId="0" borderId="22" xfId="0" applyFont="1" applyBorder="1" applyAlignment="1">
      <alignment/>
    </xf>
    <xf numFmtId="0" fontId="0" fillId="0" borderId="0" xfId="0" applyAlignment="1">
      <alignment horizontal="left" inden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indent="2"/>
    </xf>
    <xf numFmtId="0" fontId="40" fillId="0" borderId="0" xfId="0" applyFont="1" applyAlignment="1">
      <alignment horizontal="left" indent="1"/>
    </xf>
    <xf numFmtId="0" fontId="37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0" fillId="0" borderId="0" xfId="0" applyFont="1" applyBorder="1" applyAlignment="1">
      <alignment horizontal="left" vertical="justify" wrapText="1" inden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0" fillId="0" borderId="0" xfId="0" applyFill="1" applyBorder="1" applyAlignment="1">
      <alignment horizontal="left" inden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64" fillId="33" borderId="2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 horizontal="left" indent="2"/>
    </xf>
    <xf numFmtId="0" fontId="67" fillId="0" borderId="0" xfId="0" applyFont="1" applyFill="1" applyBorder="1" applyAlignment="1">
      <alignment horizontal="center" vertical="center"/>
    </xf>
    <xf numFmtId="0" fontId="66" fillId="34" borderId="26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vertical="center"/>
    </xf>
    <xf numFmtId="0" fontId="40" fillId="0" borderId="0" xfId="0" applyFont="1" applyAlignment="1">
      <alignment horizontal="left" indent="9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0" fontId="66" fillId="35" borderId="28" xfId="0" applyFont="1" applyFill="1" applyBorder="1" applyAlignment="1">
      <alignment horizontal="center" vertical="center" wrapText="1"/>
    </xf>
    <xf numFmtId="0" fontId="66" fillId="35" borderId="29" xfId="0" applyFont="1" applyFill="1" applyBorder="1" applyAlignment="1">
      <alignment horizontal="center" vertical="center"/>
    </xf>
    <xf numFmtId="0" fontId="66" fillId="35" borderId="30" xfId="0" applyFont="1" applyFill="1" applyBorder="1" applyAlignment="1">
      <alignment horizontal="center" vertical="center"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40" fillId="0" borderId="0" xfId="0" applyNumberFormat="1" applyFont="1" applyAlignment="1">
      <alignment horizontal="left"/>
    </xf>
    <xf numFmtId="0" fontId="40" fillId="0" borderId="0" xfId="0" applyNumberFormat="1" applyFont="1" applyBorder="1" applyAlignment="1">
      <alignment horizontal="left" vertical="justify" wrapText="1" indent="1"/>
    </xf>
    <xf numFmtId="0" fontId="66" fillId="35" borderId="29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indent="1"/>
    </xf>
    <xf numFmtId="0" fontId="64" fillId="33" borderId="1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vertical="center"/>
    </xf>
    <xf numFmtId="0" fontId="7" fillId="0" borderId="0" xfId="0" applyFont="1" applyAlignment="1">
      <alignment horizontal="left" indent="4"/>
    </xf>
    <xf numFmtId="0" fontId="0" fillId="0" borderId="0" xfId="0" applyAlignment="1">
      <alignment horizontal="left" indent="4"/>
    </xf>
    <xf numFmtId="0" fontId="4" fillId="0" borderId="0" xfId="0" applyFont="1" applyAlignment="1">
      <alignment horizontal="left" indent="4"/>
    </xf>
    <xf numFmtId="0" fontId="64" fillId="33" borderId="31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64" fillId="33" borderId="35" xfId="0" applyFont="1" applyFill="1" applyBorder="1" applyAlignment="1">
      <alignment horizontal="center" vertical="center"/>
    </xf>
    <xf numFmtId="0" fontId="65" fillId="33" borderId="36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left" vertical="center"/>
    </xf>
    <xf numFmtId="0" fontId="64" fillId="33" borderId="35" xfId="0" applyFont="1" applyFill="1" applyBorder="1" applyAlignment="1">
      <alignment horizontal="left" vertical="center"/>
    </xf>
    <xf numFmtId="0" fontId="2" fillId="0" borderId="0" xfId="0" applyFont="1" applyAlignment="1">
      <alignment horizontal="left" indent="4"/>
    </xf>
    <xf numFmtId="0" fontId="9" fillId="0" borderId="0" xfId="0" applyFont="1" applyFill="1" applyAlignment="1">
      <alignment horizontal="left" vertical="center" indent="3"/>
    </xf>
    <xf numFmtId="0" fontId="9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 indent="3"/>
    </xf>
    <xf numFmtId="0" fontId="67" fillId="0" borderId="0" xfId="0" applyFont="1" applyFill="1" applyBorder="1" applyAlignment="1">
      <alignment horizontal="left" vertical="center" indent="3"/>
    </xf>
    <xf numFmtId="0" fontId="65" fillId="33" borderId="13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left" vertical="center"/>
    </xf>
    <xf numFmtId="0" fontId="64" fillId="33" borderId="38" xfId="0" applyFont="1" applyFill="1" applyBorder="1" applyAlignment="1">
      <alignment horizontal="center" vertical="center"/>
    </xf>
    <xf numFmtId="49" fontId="64" fillId="33" borderId="14" xfId="0" applyNumberFormat="1" applyFont="1" applyFill="1" applyBorder="1" applyAlignment="1">
      <alignment horizontal="center" vertical="center"/>
    </xf>
    <xf numFmtId="0" fontId="64" fillId="33" borderId="39" xfId="0" applyFont="1" applyFill="1" applyBorder="1" applyAlignment="1">
      <alignment vertical="center"/>
    </xf>
    <xf numFmtId="0" fontId="64" fillId="33" borderId="15" xfId="0" applyFont="1" applyFill="1" applyBorder="1" applyAlignment="1">
      <alignment vertical="center"/>
    </xf>
    <xf numFmtId="0" fontId="65" fillId="33" borderId="15" xfId="0" applyFont="1" applyFill="1" applyBorder="1" applyAlignment="1">
      <alignment vertical="center"/>
    </xf>
    <xf numFmtId="0" fontId="64" fillId="33" borderId="16" xfId="0" applyFont="1" applyFill="1" applyBorder="1" applyAlignment="1">
      <alignment vertical="center"/>
    </xf>
    <xf numFmtId="0" fontId="64" fillId="33" borderId="17" xfId="0" applyFont="1" applyFill="1" applyBorder="1" applyAlignment="1">
      <alignment vertical="center"/>
    </xf>
    <xf numFmtId="0" fontId="64" fillId="33" borderId="40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left" vertical="center"/>
    </xf>
    <xf numFmtId="0" fontId="64" fillId="33" borderId="41" xfId="0" applyFont="1" applyFill="1" applyBorder="1" applyAlignment="1">
      <alignment horizontal="center" vertical="center"/>
    </xf>
    <xf numFmtId="49" fontId="64" fillId="33" borderId="41" xfId="0" applyNumberFormat="1" applyFont="1" applyFill="1" applyBorder="1" applyAlignment="1">
      <alignment horizontal="center" vertical="center"/>
    </xf>
    <xf numFmtId="0" fontId="64" fillId="33" borderId="42" xfId="0" applyFont="1" applyFill="1" applyBorder="1" applyAlignment="1">
      <alignment vertical="center"/>
    </xf>
    <xf numFmtId="0" fontId="65" fillId="33" borderId="41" xfId="0" applyFont="1" applyFill="1" applyBorder="1" applyAlignment="1">
      <alignment horizontal="center" vertical="center"/>
    </xf>
    <xf numFmtId="49" fontId="64" fillId="33" borderId="43" xfId="0" applyNumberFormat="1" applyFont="1" applyFill="1" applyBorder="1" applyAlignment="1">
      <alignment horizontal="center" vertical="center"/>
    </xf>
    <xf numFmtId="0" fontId="64" fillId="33" borderId="43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6" fillId="36" borderId="0" xfId="0" applyFont="1" applyFill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7" fillId="0" borderId="44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44" xfId="0" applyFont="1" applyBorder="1" applyAlignment="1">
      <alignment horizontal="center"/>
    </xf>
    <xf numFmtId="0" fontId="40" fillId="0" borderId="0" xfId="0" applyFont="1" applyAlignment="1">
      <alignment horizontal="left" vertical="justify" wrapText="1" indent="1"/>
    </xf>
    <xf numFmtId="0" fontId="64" fillId="33" borderId="10" xfId="55" applyFont="1" applyFill="1" applyBorder="1" applyAlignment="1">
      <alignment horizontal="left" vertical="center" wrapText="1"/>
      <protection/>
    </xf>
    <xf numFmtId="0" fontId="64" fillId="33" borderId="10" xfId="55" applyFont="1" applyFill="1" applyBorder="1" applyAlignment="1">
      <alignment horizontal="center" vertical="center"/>
      <protection/>
    </xf>
    <xf numFmtId="0" fontId="64" fillId="37" borderId="10" xfId="0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 wrapText="1"/>
    </xf>
    <xf numFmtId="0" fontId="68" fillId="37" borderId="15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vertical="center"/>
    </xf>
    <xf numFmtId="0" fontId="16" fillId="33" borderId="11" xfId="55" applyFont="1" applyFill="1" applyBorder="1" applyAlignment="1">
      <alignment vertical="center"/>
      <protection/>
    </xf>
    <xf numFmtId="0" fontId="16" fillId="33" borderId="11" xfId="55" applyFont="1" applyFill="1" applyBorder="1" applyAlignment="1">
      <alignment horizontal="center" vertical="center"/>
      <protection/>
    </xf>
    <xf numFmtId="0" fontId="16" fillId="37" borderId="11" xfId="55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/>
    </xf>
    <xf numFmtId="0" fontId="16" fillId="33" borderId="10" xfId="55" applyFont="1" applyFill="1" applyBorder="1" applyAlignment="1">
      <alignment vertical="center"/>
      <protection/>
    </xf>
    <xf numFmtId="0" fontId="16" fillId="33" borderId="10" xfId="55" applyFont="1" applyFill="1" applyBorder="1" applyAlignment="1">
      <alignment horizontal="center" vertical="center"/>
      <protection/>
    </xf>
    <xf numFmtId="0" fontId="64" fillId="33" borderId="14" xfId="55" applyFont="1" applyFill="1" applyBorder="1" applyAlignment="1">
      <alignment horizontal="left" vertical="center" wrapText="1"/>
      <protection/>
    </xf>
    <xf numFmtId="0" fontId="64" fillId="33" borderId="14" xfId="55" applyFont="1" applyFill="1" applyBorder="1" applyAlignment="1">
      <alignment horizontal="center" vertical="center"/>
      <protection/>
    </xf>
    <xf numFmtId="0" fontId="64" fillId="37" borderId="14" xfId="0" applyFont="1" applyFill="1" applyBorder="1" applyAlignment="1">
      <alignment horizontal="center" vertical="center"/>
    </xf>
    <xf numFmtId="0" fontId="64" fillId="37" borderId="14" xfId="0" applyFont="1" applyFill="1" applyBorder="1" applyAlignment="1">
      <alignment horizontal="center" vertical="center" wrapText="1"/>
    </xf>
    <xf numFmtId="0" fontId="68" fillId="37" borderId="39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49" fontId="64" fillId="37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8" fillId="37" borderId="17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438150</xdr:colOff>
      <xdr:row>3</xdr:row>
      <xdr:rowOff>171450</xdr:rowOff>
    </xdr:to>
    <xdr:pic>
      <xdr:nvPicPr>
        <xdr:cNvPr id="1" name="Picture 4" descr="UNIG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53</xdr:row>
      <xdr:rowOff>66675</xdr:rowOff>
    </xdr:from>
    <xdr:to>
      <xdr:col>2</xdr:col>
      <xdr:colOff>1676400</xdr:colOff>
      <xdr:row>57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04775" y="10410825"/>
          <a:ext cx="2028825" cy="6381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Keterangan</a:t>
          </a:r>
          <a:r>
            <a:rPr lang="en-US" cap="none" sz="1100" b="0" i="0" u="none" baseline="0">
              <a:solidFill>
                <a:srgbClr val="000000"/>
              </a:solidFill>
            </a:rPr>
            <a:t>  Ruang :
</a:t>
          </a:r>
          <a:r>
            <a:rPr lang="en-US" cap="none" sz="1100" b="0" i="0" u="none" baseline="0">
              <a:solidFill>
                <a:srgbClr val="000000"/>
              </a:solidFill>
            </a:rPr>
            <a:t>1. Juree (Gedung Fakultas)
</a:t>
          </a:r>
          <a:r>
            <a:rPr lang="en-US" cap="none" sz="1100" b="0" i="0" u="none" baseline="0">
              <a:solidFill>
                <a:srgbClr val="000000"/>
              </a:solidFill>
            </a:rPr>
            <a:t>2. RSN (Rusunawa)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438150</xdr:colOff>
      <xdr:row>3</xdr:row>
      <xdr:rowOff>171450</xdr:rowOff>
    </xdr:to>
    <xdr:pic>
      <xdr:nvPicPr>
        <xdr:cNvPr id="1" name="Picture 4" descr="UNIG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438150</xdr:colOff>
      <xdr:row>3</xdr:row>
      <xdr:rowOff>171450</xdr:rowOff>
    </xdr:to>
    <xdr:pic>
      <xdr:nvPicPr>
        <xdr:cNvPr id="1" name="Picture 4" descr="UNIG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2</xdr:col>
      <xdr:colOff>466725</xdr:colOff>
      <xdr:row>3</xdr:row>
      <xdr:rowOff>180975</xdr:rowOff>
    </xdr:to>
    <xdr:pic>
      <xdr:nvPicPr>
        <xdr:cNvPr id="1" name="Picture 4" descr="UNIG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466725</xdr:colOff>
      <xdr:row>4</xdr:row>
      <xdr:rowOff>123825</xdr:rowOff>
    </xdr:to>
    <xdr:pic>
      <xdr:nvPicPr>
        <xdr:cNvPr id="1" name="Picture 4" descr="UNIG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75" name="Table21076" displayName="Table21076" ref="B10:J45" comment="" totalsRowShown="0">
  <autoFilter ref="B10:J45"/>
  <tableColumns count="9">
    <tableColumn id="1" name="No"/>
    <tableColumn id="2" name="Mata Kuliah"/>
    <tableColumn id="3" name="SKS"/>
    <tableColumn id="4" name="SMT"/>
    <tableColumn id="5" name="Kelas"/>
    <tableColumn id="6" name="Hari"/>
    <tableColumn id="7" name="Jam"/>
    <tableColumn id="8" name="Ruang"/>
    <tableColumn id="9" name="Nama Dose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0:J40" comment="" totalsRowShown="0">
  <autoFilter ref="B10:J40"/>
  <tableColumns count="9">
    <tableColumn id="1" name="No"/>
    <tableColumn id="2" name="Mata Kuliah"/>
    <tableColumn id="3" name="SKS"/>
    <tableColumn id="4" name="SMT"/>
    <tableColumn id="5" name="Kelas"/>
    <tableColumn id="6" name="Hari"/>
    <tableColumn id="7" name="Jam"/>
    <tableColumn id="8" name="Ruang"/>
    <tableColumn id="9" name="Nama Dosen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990" name="Table2991" displayName="Table2991" ref="B10:K30" comment="" totalsRowShown="0">
  <autoFilter ref="B10:K30"/>
  <tableColumns count="10">
    <tableColumn id="1" name="No"/>
    <tableColumn id="2" name="Mata Kuliah"/>
    <tableColumn id="3" name="SKS"/>
    <tableColumn id="4" name="SMT"/>
    <tableColumn id="5" name="Kelas"/>
    <tableColumn id="6" name="Hari"/>
    <tableColumn id="7" name="Jam"/>
    <tableColumn id="8" name="Ruang"/>
    <tableColumn id="9" name="Nama Dosen"/>
    <tableColumn id="10" name="Minggu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B10:K31" comment="" totalsRowShown="0">
  <autoFilter ref="B10:K31"/>
  <tableColumns count="10">
    <tableColumn id="1" name="No"/>
    <tableColumn id="2" name="Mata Kuliah"/>
    <tableColumn id="3" name="SKS"/>
    <tableColumn id="4" name="SMT"/>
    <tableColumn id="5" name="Kelas"/>
    <tableColumn id="6" name="Hari"/>
    <tableColumn id="7" name="Jam"/>
    <tableColumn id="8" name="Ruang"/>
    <tableColumn id="9" name="Nama Dosen"/>
    <tableColumn id="10" name="Minggu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250" name="Table138" displayName="Table138" ref="B20:K61" comment="" totalsRowShown="0">
  <autoFilter ref="B20:K61"/>
  <tableColumns count="10">
    <tableColumn id="1" name="No"/>
    <tableColumn id="2" name="Mata Kuliah"/>
    <tableColumn id="3" name="SKS"/>
    <tableColumn id="4" name="Semester"/>
    <tableColumn id="5" name="Kelas"/>
    <tableColumn id="6" name="Hari"/>
    <tableColumn id="7" name="Jam"/>
    <tableColumn id="8" name="Ruang"/>
    <tableColumn id="9" name="Minggu"/>
    <tableColumn id="10" name="Nama Dos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tabSelected="1" zoomScaleSheetLayoutView="100" zoomScalePageLayoutView="0" workbookViewId="0" topLeftCell="A28">
      <selection activeCell="D35" sqref="D35"/>
    </sheetView>
  </sheetViews>
  <sheetFormatPr defaultColWidth="9.140625" defaultRowHeight="12.75"/>
  <cols>
    <col min="1" max="1" width="0.85546875" style="0" customWidth="1"/>
    <col min="2" max="2" width="6.00390625" style="0" customWidth="1"/>
    <col min="3" max="3" width="42.28125" style="0" customWidth="1"/>
    <col min="4" max="4" width="7.421875" style="0" customWidth="1"/>
    <col min="5" max="5" width="6.7109375" style="0" customWidth="1"/>
    <col min="6" max="6" width="7.7109375" style="0" customWidth="1"/>
    <col min="7" max="7" width="9.421875" style="0" customWidth="1"/>
    <col min="8" max="8" width="8.8515625" style="0" customWidth="1"/>
    <col min="9" max="9" width="12.00390625" style="0" customWidth="1"/>
    <col min="10" max="10" width="37.8515625" style="0" customWidth="1"/>
  </cols>
  <sheetData>
    <row r="1" spans="2:10" ht="18" customHeight="1">
      <c r="B1" s="158" t="s">
        <v>38</v>
      </c>
      <c r="C1" s="158"/>
      <c r="D1" s="158"/>
      <c r="E1" s="158"/>
      <c r="F1" s="158"/>
      <c r="G1" s="158"/>
      <c r="H1" s="158"/>
      <c r="I1" s="158"/>
      <c r="J1" s="158"/>
    </row>
    <row r="2" spans="2:10" ht="15.75" customHeight="1">
      <c r="B2" s="159" t="s">
        <v>7</v>
      </c>
      <c r="C2" s="159"/>
      <c r="D2" s="159"/>
      <c r="E2" s="159"/>
      <c r="F2" s="159"/>
      <c r="G2" s="159"/>
      <c r="H2" s="159"/>
      <c r="I2" s="159"/>
      <c r="J2" s="159"/>
    </row>
    <row r="3" spans="2:10" ht="15.75" customHeight="1">
      <c r="B3" s="160" t="s">
        <v>39</v>
      </c>
      <c r="C3" s="160"/>
      <c r="D3" s="160"/>
      <c r="E3" s="160"/>
      <c r="F3" s="160"/>
      <c r="G3" s="160"/>
      <c r="H3" s="160"/>
      <c r="I3" s="160"/>
      <c r="J3" s="160"/>
    </row>
    <row r="4" spans="2:10" ht="14.25" customHeight="1" thickBot="1">
      <c r="B4" s="161" t="s">
        <v>40</v>
      </c>
      <c r="C4" s="161"/>
      <c r="D4" s="161"/>
      <c r="E4" s="161"/>
      <c r="F4" s="161"/>
      <c r="G4" s="161"/>
      <c r="H4" s="161"/>
      <c r="I4" s="161"/>
      <c r="J4" s="161"/>
    </row>
    <row r="5" spans="2:10" ht="4.5" customHeight="1" thickBot="1">
      <c r="B5" s="162"/>
      <c r="C5" s="163"/>
      <c r="D5" s="163"/>
      <c r="E5" s="163"/>
      <c r="F5" s="163"/>
      <c r="G5" s="163"/>
      <c r="H5" s="163"/>
      <c r="I5" s="163"/>
      <c r="J5" s="164"/>
    </row>
    <row r="6" spans="2:9" ht="4.5" customHeight="1">
      <c r="B6" s="10"/>
      <c r="D6" s="11"/>
      <c r="F6" s="11"/>
      <c r="G6" s="11"/>
      <c r="H6" s="11"/>
      <c r="I6" s="10"/>
    </row>
    <row r="7" spans="2:10" ht="15" customHeight="1">
      <c r="B7" s="165" t="s">
        <v>134</v>
      </c>
      <c r="C7" s="165"/>
      <c r="D7" s="165"/>
      <c r="E7" s="165"/>
      <c r="F7" s="165"/>
      <c r="G7" s="165"/>
      <c r="H7" s="165"/>
      <c r="I7" s="165"/>
      <c r="J7" s="165"/>
    </row>
    <row r="8" spans="2:10" ht="15" customHeight="1">
      <c r="B8" s="156" t="s">
        <v>41</v>
      </c>
      <c r="C8" s="157"/>
      <c r="D8" s="157"/>
      <c r="E8" s="157"/>
      <c r="F8" s="157"/>
      <c r="G8" s="157"/>
      <c r="H8" s="157"/>
      <c r="I8" s="157"/>
      <c r="J8" s="157"/>
    </row>
    <row r="9" spans="3:10" ht="5.25" customHeight="1" thickBot="1">
      <c r="C9" s="1"/>
      <c r="D9" s="2"/>
      <c r="E9" s="1"/>
      <c r="F9" s="1"/>
      <c r="G9" s="1"/>
      <c r="H9" s="1"/>
      <c r="I9" s="3"/>
      <c r="J9" s="37"/>
    </row>
    <row r="10" spans="2:10" s="9" customFormat="1" ht="22.5" customHeight="1" thickBot="1" thickTop="1">
      <c r="B10" s="46" t="s">
        <v>37</v>
      </c>
      <c r="C10" s="47" t="s">
        <v>8</v>
      </c>
      <c r="D10" s="47" t="s">
        <v>0</v>
      </c>
      <c r="E10" s="47" t="s">
        <v>9</v>
      </c>
      <c r="F10" s="47" t="s">
        <v>10</v>
      </c>
      <c r="G10" s="47" t="s">
        <v>11</v>
      </c>
      <c r="H10" s="47" t="s">
        <v>12</v>
      </c>
      <c r="I10" s="47" t="s">
        <v>13</v>
      </c>
      <c r="J10" s="48" t="s">
        <v>14</v>
      </c>
    </row>
    <row r="11" spans="2:10" s="22" customFormat="1" ht="17.25" customHeight="1" thickTop="1">
      <c r="B11" s="134">
        <v>1</v>
      </c>
      <c r="C11" s="184" t="s">
        <v>153</v>
      </c>
      <c r="D11" s="185">
        <v>2</v>
      </c>
      <c r="E11" s="185" t="s">
        <v>18</v>
      </c>
      <c r="F11" s="135" t="s">
        <v>50</v>
      </c>
      <c r="G11" s="186"/>
      <c r="H11" s="187"/>
      <c r="I11" s="186"/>
      <c r="J11" s="188" t="s">
        <v>154</v>
      </c>
    </row>
    <row r="12" spans="2:10" s="22" customFormat="1" ht="17.25" customHeight="1">
      <c r="B12" s="85">
        <v>2</v>
      </c>
      <c r="C12" s="171" t="s">
        <v>155</v>
      </c>
      <c r="D12" s="172">
        <v>2</v>
      </c>
      <c r="E12" s="172" t="s">
        <v>18</v>
      </c>
      <c r="F12" s="34" t="s">
        <v>50</v>
      </c>
      <c r="G12" s="173"/>
      <c r="H12" s="174"/>
      <c r="I12" s="173"/>
      <c r="J12" s="175" t="s">
        <v>154</v>
      </c>
    </row>
    <row r="13" spans="2:10" s="22" customFormat="1" ht="17.25" customHeight="1">
      <c r="B13" s="85">
        <v>3</v>
      </c>
      <c r="C13" s="23" t="s">
        <v>20</v>
      </c>
      <c r="D13" s="24">
        <v>2</v>
      </c>
      <c r="E13" s="24" t="s">
        <v>18</v>
      </c>
      <c r="F13" s="34" t="s">
        <v>50</v>
      </c>
      <c r="G13" s="24" t="s">
        <v>68</v>
      </c>
      <c r="H13" s="24" t="s">
        <v>137</v>
      </c>
      <c r="I13" s="24" t="s">
        <v>101</v>
      </c>
      <c r="J13" s="137" t="s">
        <v>98</v>
      </c>
    </row>
    <row r="14" spans="2:10" s="22" customFormat="1" ht="17.25" customHeight="1">
      <c r="B14" s="85">
        <v>4</v>
      </c>
      <c r="C14" s="23" t="s">
        <v>2</v>
      </c>
      <c r="D14" s="24">
        <v>3</v>
      </c>
      <c r="E14" s="24" t="s">
        <v>18</v>
      </c>
      <c r="F14" s="34" t="s">
        <v>50</v>
      </c>
      <c r="G14" s="24" t="s">
        <v>67</v>
      </c>
      <c r="H14" s="24" t="s">
        <v>122</v>
      </c>
      <c r="I14" s="24" t="s">
        <v>101</v>
      </c>
      <c r="J14" s="137" t="s">
        <v>88</v>
      </c>
    </row>
    <row r="15" spans="2:10" s="9" customFormat="1" ht="17.25" customHeight="1">
      <c r="B15" s="85">
        <v>5</v>
      </c>
      <c r="C15" s="23" t="s">
        <v>19</v>
      </c>
      <c r="D15" s="24">
        <v>3</v>
      </c>
      <c r="E15" s="24" t="s">
        <v>18</v>
      </c>
      <c r="F15" s="34" t="s">
        <v>50</v>
      </c>
      <c r="G15" s="34" t="s">
        <v>67</v>
      </c>
      <c r="H15" s="24" t="s">
        <v>120</v>
      </c>
      <c r="I15" s="24" t="s">
        <v>101</v>
      </c>
      <c r="J15" s="137" t="s">
        <v>88</v>
      </c>
    </row>
    <row r="16" spans="2:10" s="9" customFormat="1" ht="17.25" customHeight="1">
      <c r="B16" s="85">
        <v>6</v>
      </c>
      <c r="C16" s="23" t="s">
        <v>22</v>
      </c>
      <c r="D16" s="24">
        <v>2</v>
      </c>
      <c r="E16" s="24" t="s">
        <v>18</v>
      </c>
      <c r="F16" s="34" t="s">
        <v>50</v>
      </c>
      <c r="G16" s="24" t="s">
        <v>69</v>
      </c>
      <c r="H16" s="24" t="s">
        <v>138</v>
      </c>
      <c r="I16" s="24" t="s">
        <v>142</v>
      </c>
      <c r="J16" s="137" t="s">
        <v>96</v>
      </c>
    </row>
    <row r="17" spans="2:10" s="149" customFormat="1" ht="17.25" customHeight="1">
      <c r="B17" s="85">
        <v>7</v>
      </c>
      <c r="C17" s="23" t="s">
        <v>21</v>
      </c>
      <c r="D17" s="24">
        <v>2</v>
      </c>
      <c r="E17" s="24" t="s">
        <v>18</v>
      </c>
      <c r="F17" s="34" t="s">
        <v>50</v>
      </c>
      <c r="G17" s="176" t="s">
        <v>67</v>
      </c>
      <c r="H17" s="176" t="s">
        <v>140</v>
      </c>
      <c r="I17" s="176" t="s">
        <v>142</v>
      </c>
      <c r="J17" s="137" t="s">
        <v>97</v>
      </c>
    </row>
    <row r="18" spans="2:10" s="9" customFormat="1" ht="17.25" customHeight="1" thickBot="1">
      <c r="B18" s="141">
        <v>8</v>
      </c>
      <c r="C18" s="142" t="s">
        <v>130</v>
      </c>
      <c r="D18" s="143">
        <v>2</v>
      </c>
      <c r="E18" s="143" t="s">
        <v>18</v>
      </c>
      <c r="F18" s="144" t="s">
        <v>50</v>
      </c>
      <c r="G18" s="143" t="s">
        <v>70</v>
      </c>
      <c r="H18" s="143" t="s">
        <v>140</v>
      </c>
      <c r="I18" s="143" t="s">
        <v>101</v>
      </c>
      <c r="J18" s="145" t="s">
        <v>86</v>
      </c>
    </row>
    <row r="19" spans="2:10" s="181" customFormat="1" ht="17.25" customHeight="1">
      <c r="B19" s="87">
        <v>9</v>
      </c>
      <c r="C19" s="178" t="s">
        <v>156</v>
      </c>
      <c r="D19" s="179">
        <v>2</v>
      </c>
      <c r="E19" s="179" t="s">
        <v>23</v>
      </c>
      <c r="F19" s="33" t="s">
        <v>50</v>
      </c>
      <c r="G19" s="180"/>
      <c r="H19" s="180"/>
      <c r="I19" s="180"/>
      <c r="J19" s="195" t="s">
        <v>154</v>
      </c>
    </row>
    <row r="20" spans="2:10" s="181" customFormat="1" ht="17.25" customHeight="1">
      <c r="B20" s="85">
        <v>10</v>
      </c>
      <c r="C20" s="182" t="s">
        <v>157</v>
      </c>
      <c r="D20" s="183">
        <v>2</v>
      </c>
      <c r="E20" s="183" t="s">
        <v>23</v>
      </c>
      <c r="F20" s="34" t="s">
        <v>50</v>
      </c>
      <c r="G20" s="173"/>
      <c r="H20" s="174"/>
      <c r="I20" s="173"/>
      <c r="J20" s="175" t="s">
        <v>154</v>
      </c>
    </row>
    <row r="21" spans="2:10" s="9" customFormat="1" ht="17.25" customHeight="1">
      <c r="B21" s="85">
        <v>11</v>
      </c>
      <c r="C21" s="23" t="s">
        <v>45</v>
      </c>
      <c r="D21" s="24">
        <v>2</v>
      </c>
      <c r="E21" s="24" t="s">
        <v>23</v>
      </c>
      <c r="F21" s="34" t="s">
        <v>50</v>
      </c>
      <c r="G21" s="24" t="s">
        <v>69</v>
      </c>
      <c r="H21" s="24" t="s">
        <v>140</v>
      </c>
      <c r="I21" s="24" t="s">
        <v>142</v>
      </c>
      <c r="J21" s="137" t="s">
        <v>86</v>
      </c>
    </row>
    <row r="22" spans="2:10" s="9" customFormat="1" ht="17.25" customHeight="1">
      <c r="B22" s="85">
        <v>12</v>
      </c>
      <c r="C22" s="23" t="s">
        <v>46</v>
      </c>
      <c r="D22" s="24">
        <v>2</v>
      </c>
      <c r="E22" s="24" t="s">
        <v>23</v>
      </c>
      <c r="F22" s="34" t="s">
        <v>50</v>
      </c>
      <c r="G22" s="24" t="s">
        <v>62</v>
      </c>
      <c r="H22" s="24" t="s">
        <v>140</v>
      </c>
      <c r="I22" s="24" t="s">
        <v>101</v>
      </c>
      <c r="J22" s="137" t="s">
        <v>86</v>
      </c>
    </row>
    <row r="23" spans="2:10" s="22" customFormat="1" ht="17.25" customHeight="1">
      <c r="B23" s="85">
        <v>13</v>
      </c>
      <c r="C23" s="23" t="s">
        <v>26</v>
      </c>
      <c r="D23" s="24">
        <v>2</v>
      </c>
      <c r="E23" s="24" t="s">
        <v>23</v>
      </c>
      <c r="F23" s="34" t="s">
        <v>50</v>
      </c>
      <c r="G23" s="24" t="s">
        <v>69</v>
      </c>
      <c r="H23" s="24" t="s">
        <v>135</v>
      </c>
      <c r="I23" s="24" t="s">
        <v>101</v>
      </c>
      <c r="J23" s="137" t="s">
        <v>84</v>
      </c>
    </row>
    <row r="24" spans="2:10" s="22" customFormat="1" ht="17.25" customHeight="1">
      <c r="B24" s="85">
        <v>14</v>
      </c>
      <c r="C24" s="23" t="s">
        <v>52</v>
      </c>
      <c r="D24" s="24">
        <v>2</v>
      </c>
      <c r="E24" s="24" t="s">
        <v>23</v>
      </c>
      <c r="F24" s="34" t="s">
        <v>50</v>
      </c>
      <c r="G24" s="24" t="s">
        <v>68</v>
      </c>
      <c r="H24" s="24" t="s">
        <v>138</v>
      </c>
      <c r="I24" s="24" t="s">
        <v>101</v>
      </c>
      <c r="J24" s="137" t="s">
        <v>83</v>
      </c>
    </row>
    <row r="25" spans="2:10" s="9" customFormat="1" ht="17.25" customHeight="1">
      <c r="B25" s="85">
        <v>15</v>
      </c>
      <c r="C25" s="23" t="s">
        <v>16</v>
      </c>
      <c r="D25" s="24">
        <v>3</v>
      </c>
      <c r="E25" s="24" t="s">
        <v>23</v>
      </c>
      <c r="F25" s="34" t="s">
        <v>50</v>
      </c>
      <c r="G25" s="24" t="s">
        <v>69</v>
      </c>
      <c r="H25" s="24" t="s">
        <v>120</v>
      </c>
      <c r="I25" s="24" t="s">
        <v>101</v>
      </c>
      <c r="J25" s="137" t="s">
        <v>84</v>
      </c>
    </row>
    <row r="26" spans="2:10" s="22" customFormat="1" ht="17.25" customHeight="1">
      <c r="B26" s="85">
        <v>16</v>
      </c>
      <c r="C26" s="23" t="s">
        <v>48</v>
      </c>
      <c r="D26" s="24">
        <v>3</v>
      </c>
      <c r="E26" s="24" t="s">
        <v>23</v>
      </c>
      <c r="F26" s="34" t="s">
        <v>50</v>
      </c>
      <c r="G26" s="24" t="s">
        <v>70</v>
      </c>
      <c r="H26" s="24" t="s">
        <v>122</v>
      </c>
      <c r="I26" s="24" t="s">
        <v>101</v>
      </c>
      <c r="J26" s="137" t="s">
        <v>98</v>
      </c>
    </row>
    <row r="27" spans="2:10" s="9" customFormat="1" ht="17.25" customHeight="1">
      <c r="B27" s="85">
        <v>17</v>
      </c>
      <c r="C27" s="23" t="s">
        <v>47</v>
      </c>
      <c r="D27" s="24">
        <v>2</v>
      </c>
      <c r="E27" s="24" t="s">
        <v>23</v>
      </c>
      <c r="F27" s="34" t="s">
        <v>50</v>
      </c>
      <c r="G27" s="24" t="s">
        <v>67</v>
      </c>
      <c r="H27" s="24" t="s">
        <v>140</v>
      </c>
      <c r="I27" s="24" t="s">
        <v>101</v>
      </c>
      <c r="J27" s="137" t="s">
        <v>99</v>
      </c>
    </row>
    <row r="28" spans="2:10" s="9" customFormat="1" ht="17.25" customHeight="1" thickBot="1">
      <c r="B28" s="141">
        <v>18</v>
      </c>
      <c r="C28" s="142" t="s">
        <v>56</v>
      </c>
      <c r="D28" s="143">
        <v>2</v>
      </c>
      <c r="E28" s="143" t="s">
        <v>23</v>
      </c>
      <c r="F28" s="144" t="s">
        <v>50</v>
      </c>
      <c r="G28" s="143" t="s">
        <v>65</v>
      </c>
      <c r="H28" s="143" t="s">
        <v>140</v>
      </c>
      <c r="I28" s="143" t="s">
        <v>101</v>
      </c>
      <c r="J28" s="145" t="s">
        <v>83</v>
      </c>
    </row>
    <row r="29" spans="2:10" s="9" customFormat="1" ht="17.25" customHeight="1">
      <c r="B29" s="87">
        <v>19</v>
      </c>
      <c r="C29" s="26" t="s">
        <v>54</v>
      </c>
      <c r="D29" s="27">
        <v>2</v>
      </c>
      <c r="E29" s="27" t="s">
        <v>5</v>
      </c>
      <c r="F29" s="33" t="s">
        <v>50</v>
      </c>
      <c r="G29" s="27" t="s">
        <v>67</v>
      </c>
      <c r="H29" s="27" t="s">
        <v>138</v>
      </c>
      <c r="I29" s="27" t="s">
        <v>142</v>
      </c>
      <c r="J29" s="140" t="s">
        <v>86</v>
      </c>
    </row>
    <row r="30" spans="2:10" s="9" customFormat="1" ht="17.25" customHeight="1">
      <c r="B30" s="85">
        <v>20</v>
      </c>
      <c r="C30" s="23" t="s">
        <v>56</v>
      </c>
      <c r="D30" s="24">
        <v>2</v>
      </c>
      <c r="E30" s="24" t="s">
        <v>5</v>
      </c>
      <c r="F30" s="34" t="s">
        <v>50</v>
      </c>
      <c r="G30" s="24" t="s">
        <v>65</v>
      </c>
      <c r="H30" s="24" t="s">
        <v>139</v>
      </c>
      <c r="I30" s="24" t="s">
        <v>101</v>
      </c>
      <c r="J30" s="137" t="s">
        <v>83</v>
      </c>
    </row>
    <row r="31" spans="2:10" s="9" customFormat="1" ht="17.25" customHeight="1">
      <c r="B31" s="85">
        <v>21</v>
      </c>
      <c r="C31" s="189" t="s">
        <v>131</v>
      </c>
      <c r="D31" s="24">
        <v>2</v>
      </c>
      <c r="E31" s="24" t="s">
        <v>5</v>
      </c>
      <c r="F31" s="34" t="s">
        <v>50</v>
      </c>
      <c r="G31" s="24" t="s">
        <v>65</v>
      </c>
      <c r="H31" s="24" t="s">
        <v>138</v>
      </c>
      <c r="I31" s="24" t="s">
        <v>101</v>
      </c>
      <c r="J31" s="137" t="s">
        <v>83</v>
      </c>
    </row>
    <row r="32" spans="2:10" s="9" customFormat="1" ht="17.25" customHeight="1">
      <c r="B32" s="85">
        <v>22</v>
      </c>
      <c r="C32" s="23" t="s">
        <v>133</v>
      </c>
      <c r="D32" s="24">
        <v>2</v>
      </c>
      <c r="E32" s="24" t="s">
        <v>5</v>
      </c>
      <c r="F32" s="34" t="s">
        <v>50</v>
      </c>
      <c r="G32" s="24" t="s">
        <v>65</v>
      </c>
      <c r="H32" s="24" t="s">
        <v>137</v>
      </c>
      <c r="I32" s="24" t="s">
        <v>101</v>
      </c>
      <c r="J32" s="137" t="s">
        <v>83</v>
      </c>
    </row>
    <row r="33" spans="2:10" s="9" customFormat="1" ht="17.25" customHeight="1">
      <c r="B33" s="85">
        <v>23</v>
      </c>
      <c r="C33" s="23" t="s">
        <v>25</v>
      </c>
      <c r="D33" s="24">
        <v>3</v>
      </c>
      <c r="E33" s="24" t="s">
        <v>5</v>
      </c>
      <c r="F33" s="34" t="s">
        <v>50</v>
      </c>
      <c r="G33" s="24" t="s">
        <v>70</v>
      </c>
      <c r="H33" s="24" t="s">
        <v>120</v>
      </c>
      <c r="I33" s="24" t="s">
        <v>101</v>
      </c>
      <c r="J33" s="137" t="s">
        <v>84</v>
      </c>
    </row>
    <row r="34" spans="2:10" s="9" customFormat="1" ht="17.25" customHeight="1">
      <c r="B34" s="85">
        <v>24</v>
      </c>
      <c r="C34" s="23" t="s">
        <v>89</v>
      </c>
      <c r="D34" s="24">
        <v>2</v>
      </c>
      <c r="E34" s="24" t="s">
        <v>5</v>
      </c>
      <c r="F34" s="34" t="s">
        <v>50</v>
      </c>
      <c r="G34" s="24" t="s">
        <v>62</v>
      </c>
      <c r="H34" s="24" t="s">
        <v>137</v>
      </c>
      <c r="I34" s="24" t="s">
        <v>141</v>
      </c>
      <c r="J34" s="137" t="s">
        <v>98</v>
      </c>
    </row>
    <row r="35" spans="2:10" s="9" customFormat="1" ht="17.25" customHeight="1">
      <c r="B35" s="85">
        <v>25</v>
      </c>
      <c r="C35" s="23" t="s">
        <v>53</v>
      </c>
      <c r="D35" s="24">
        <v>2</v>
      </c>
      <c r="E35" s="24" t="s">
        <v>5</v>
      </c>
      <c r="F35" s="34" t="s">
        <v>50</v>
      </c>
      <c r="G35" s="24" t="s">
        <v>69</v>
      </c>
      <c r="H35" s="24" t="s">
        <v>140</v>
      </c>
      <c r="I35" s="24" t="s">
        <v>106</v>
      </c>
      <c r="J35" s="137" t="s">
        <v>87</v>
      </c>
    </row>
    <row r="36" spans="2:10" s="9" customFormat="1" ht="17.25" customHeight="1">
      <c r="B36" s="85">
        <v>26</v>
      </c>
      <c r="C36" s="23" t="s">
        <v>136</v>
      </c>
      <c r="D36" s="24">
        <v>3</v>
      </c>
      <c r="E36" s="24" t="s">
        <v>5</v>
      </c>
      <c r="F36" s="34" t="s">
        <v>50</v>
      </c>
      <c r="G36" s="24" t="s">
        <v>62</v>
      </c>
      <c r="H36" s="24" t="s">
        <v>122</v>
      </c>
      <c r="I36" s="24" t="s">
        <v>101</v>
      </c>
      <c r="J36" s="137" t="s">
        <v>119</v>
      </c>
    </row>
    <row r="37" spans="2:10" s="9" customFormat="1" ht="17.25" customHeight="1">
      <c r="B37" s="85">
        <v>27</v>
      </c>
      <c r="C37" s="23" t="s">
        <v>28</v>
      </c>
      <c r="D37" s="24">
        <v>2</v>
      </c>
      <c r="E37" s="24" t="s">
        <v>27</v>
      </c>
      <c r="F37" s="34" t="s">
        <v>50</v>
      </c>
      <c r="G37" s="24" t="s">
        <v>62</v>
      </c>
      <c r="H37" s="24" t="s">
        <v>138</v>
      </c>
      <c r="I37" s="24" t="s">
        <v>141</v>
      </c>
      <c r="J37" s="137" t="s">
        <v>88</v>
      </c>
    </row>
    <row r="38" spans="2:10" s="9" customFormat="1" ht="17.25" customHeight="1" thickBot="1">
      <c r="B38" s="141">
        <v>28</v>
      </c>
      <c r="C38" s="142" t="s">
        <v>52</v>
      </c>
      <c r="D38" s="143">
        <v>2</v>
      </c>
      <c r="E38" s="143" t="s">
        <v>5</v>
      </c>
      <c r="F38" s="144" t="s">
        <v>50</v>
      </c>
      <c r="G38" s="143" t="s">
        <v>68</v>
      </c>
      <c r="H38" s="143" t="s">
        <v>140</v>
      </c>
      <c r="I38" s="143" t="s">
        <v>101</v>
      </c>
      <c r="J38" s="145" t="s">
        <v>83</v>
      </c>
    </row>
    <row r="39" spans="2:10" s="9" customFormat="1" ht="17.25" customHeight="1">
      <c r="B39" s="87">
        <v>29</v>
      </c>
      <c r="C39" s="26" t="s">
        <v>34</v>
      </c>
      <c r="D39" s="27">
        <v>2</v>
      </c>
      <c r="E39" s="27" t="s">
        <v>29</v>
      </c>
      <c r="F39" s="33" t="s">
        <v>50</v>
      </c>
      <c r="G39" s="27" t="s">
        <v>68</v>
      </c>
      <c r="H39" s="27" t="s">
        <v>140</v>
      </c>
      <c r="I39" s="27" t="s">
        <v>142</v>
      </c>
      <c r="J39" s="140" t="s">
        <v>87</v>
      </c>
    </row>
    <row r="40" spans="2:10" s="9" customFormat="1" ht="17.25" customHeight="1">
      <c r="B40" s="85">
        <v>30</v>
      </c>
      <c r="C40" s="23" t="s">
        <v>58</v>
      </c>
      <c r="D40" s="24">
        <v>2</v>
      </c>
      <c r="E40" s="24" t="s">
        <v>29</v>
      </c>
      <c r="F40" s="34" t="s">
        <v>50</v>
      </c>
      <c r="G40" s="24" t="s">
        <v>67</v>
      </c>
      <c r="H40" s="24" t="s">
        <v>140</v>
      </c>
      <c r="I40" s="24" t="s">
        <v>141</v>
      </c>
      <c r="J40" s="137" t="s">
        <v>98</v>
      </c>
    </row>
    <row r="41" spans="2:10" s="9" customFormat="1" ht="17.25" customHeight="1">
      <c r="B41" s="85">
        <v>31</v>
      </c>
      <c r="C41" s="23" t="s">
        <v>33</v>
      </c>
      <c r="D41" s="24">
        <v>3</v>
      </c>
      <c r="E41" s="24" t="s">
        <v>29</v>
      </c>
      <c r="F41" s="34" t="s">
        <v>50</v>
      </c>
      <c r="G41" s="24" t="s">
        <v>69</v>
      </c>
      <c r="H41" s="24" t="s">
        <v>121</v>
      </c>
      <c r="I41" s="24" t="s">
        <v>101</v>
      </c>
      <c r="J41" s="137" t="s">
        <v>87</v>
      </c>
    </row>
    <row r="42" spans="2:10" s="9" customFormat="1" ht="17.25" customHeight="1">
      <c r="B42" s="85">
        <v>32</v>
      </c>
      <c r="C42" s="23" t="s">
        <v>61</v>
      </c>
      <c r="D42" s="24">
        <v>2</v>
      </c>
      <c r="E42" s="24" t="s">
        <v>29</v>
      </c>
      <c r="F42" s="190"/>
      <c r="G42" s="173"/>
      <c r="H42" s="173"/>
      <c r="I42" s="173"/>
      <c r="J42" s="177" t="s">
        <v>49</v>
      </c>
    </row>
    <row r="43" spans="2:10" s="9" customFormat="1" ht="17.25" customHeight="1">
      <c r="B43" s="85">
        <v>33</v>
      </c>
      <c r="C43" s="23" t="s">
        <v>60</v>
      </c>
      <c r="D43" s="24">
        <v>4</v>
      </c>
      <c r="E43" s="24" t="s">
        <v>29</v>
      </c>
      <c r="F43" s="190"/>
      <c r="G43" s="173"/>
      <c r="H43" s="173"/>
      <c r="I43" s="173"/>
      <c r="J43" s="177" t="s">
        <v>49</v>
      </c>
    </row>
    <row r="44" spans="2:10" s="9" customFormat="1" ht="17.25" customHeight="1">
      <c r="B44" s="85">
        <v>34</v>
      </c>
      <c r="C44" s="23" t="s">
        <v>59</v>
      </c>
      <c r="D44" s="24">
        <v>2</v>
      </c>
      <c r="E44" s="24" t="s">
        <v>29</v>
      </c>
      <c r="F44" s="34" t="s">
        <v>50</v>
      </c>
      <c r="G44" s="24" t="s">
        <v>70</v>
      </c>
      <c r="H44" s="24" t="s">
        <v>137</v>
      </c>
      <c r="I44" s="24" t="s">
        <v>142</v>
      </c>
      <c r="J44" s="138" t="s">
        <v>99</v>
      </c>
    </row>
    <row r="45" spans="2:10" s="9" customFormat="1" ht="17.25" customHeight="1" thickBot="1">
      <c r="B45" s="86">
        <v>35</v>
      </c>
      <c r="C45" s="29" t="s">
        <v>24</v>
      </c>
      <c r="D45" s="30">
        <v>3</v>
      </c>
      <c r="E45" s="30" t="s">
        <v>29</v>
      </c>
      <c r="F45" s="35" t="s">
        <v>50</v>
      </c>
      <c r="G45" s="30" t="s">
        <v>62</v>
      </c>
      <c r="H45" s="30" t="s">
        <v>120</v>
      </c>
      <c r="I45" s="30" t="s">
        <v>101</v>
      </c>
      <c r="J45" s="139" t="s">
        <v>99</v>
      </c>
    </row>
    <row r="46" spans="2:10" ht="5.25" customHeight="1" thickTop="1">
      <c r="B46" s="12"/>
      <c r="C46" s="12"/>
      <c r="D46" s="12"/>
      <c r="E46" s="12"/>
      <c r="F46" s="12"/>
      <c r="G46" s="12"/>
      <c r="H46" s="12"/>
      <c r="I46" s="12"/>
      <c r="J46" s="13"/>
    </row>
    <row r="47" spans="2:10" ht="3" customHeight="1">
      <c r="B47" s="12"/>
      <c r="C47" s="12"/>
      <c r="D47" s="12"/>
      <c r="E47" s="15"/>
      <c r="F47" s="15"/>
      <c r="G47" s="16"/>
      <c r="H47" s="15"/>
      <c r="I47" s="15"/>
      <c r="J47" s="13"/>
    </row>
    <row r="48" spans="2:10" ht="12" customHeight="1">
      <c r="B48" s="12"/>
      <c r="C48" s="191"/>
      <c r="D48" s="12"/>
      <c r="E48" s="12"/>
      <c r="F48" s="32"/>
      <c r="G48" s="17"/>
      <c r="H48" s="12"/>
      <c r="I48" s="17"/>
      <c r="J48" s="127" t="s">
        <v>132</v>
      </c>
    </row>
    <row r="49" spans="2:10" ht="12" customHeight="1">
      <c r="B49" s="150" t="s">
        <v>143</v>
      </c>
      <c r="C49" s="151" t="s">
        <v>144</v>
      </c>
      <c r="D49" s="152" t="s">
        <v>145</v>
      </c>
      <c r="E49" s="18"/>
      <c r="F49" s="32"/>
      <c r="G49" s="17"/>
      <c r="H49" s="12"/>
      <c r="I49" s="17"/>
      <c r="J49" s="128" t="s">
        <v>17</v>
      </c>
    </row>
    <row r="50" spans="2:10" ht="12" customHeight="1">
      <c r="B50" s="150"/>
      <c r="C50" s="151" t="s">
        <v>146</v>
      </c>
      <c r="D50" s="152" t="s">
        <v>147</v>
      </c>
      <c r="E50" s="18"/>
      <c r="F50" s="32"/>
      <c r="G50" s="17"/>
      <c r="H50" s="12"/>
      <c r="I50" s="12"/>
      <c r="J50" s="129"/>
    </row>
    <row r="51" spans="2:10" ht="12" customHeight="1">
      <c r="B51" s="153"/>
      <c r="C51" s="151" t="s">
        <v>148</v>
      </c>
      <c r="D51" s="152" t="s">
        <v>149</v>
      </c>
      <c r="E51" s="18"/>
      <c r="F51" s="32"/>
      <c r="G51" s="17"/>
      <c r="H51" s="12"/>
      <c r="I51" s="12"/>
      <c r="J51" s="129" t="s">
        <v>129</v>
      </c>
    </row>
    <row r="52" spans="2:10" ht="12" customHeight="1">
      <c r="B52" s="153"/>
      <c r="C52" s="151" t="s">
        <v>150</v>
      </c>
      <c r="D52" s="152" t="s">
        <v>151</v>
      </c>
      <c r="E52" s="17"/>
      <c r="F52" s="32"/>
      <c r="G52" s="88"/>
      <c r="J52" s="129"/>
    </row>
    <row r="53" spans="2:10" ht="12" customHeight="1">
      <c r="B53" s="154"/>
      <c r="C53" s="155" t="s">
        <v>152</v>
      </c>
      <c r="D53" s="152"/>
      <c r="E53" s="12"/>
      <c r="F53" s="12"/>
      <c r="J53" s="130" t="s">
        <v>88</v>
      </c>
    </row>
    <row r="54" spans="2:4" ht="12.75">
      <c r="B54" s="12"/>
      <c r="C54" s="192"/>
      <c r="D54" s="17"/>
    </row>
    <row r="55" spans="2:4" ht="12.75">
      <c r="B55" s="12"/>
      <c r="C55" s="191"/>
      <c r="D55" s="12"/>
    </row>
    <row r="56" ht="12.75">
      <c r="C56" s="193"/>
    </row>
    <row r="57" ht="12.75">
      <c r="C57" s="193"/>
    </row>
    <row r="58" spans="2:3" ht="12.75">
      <c r="B58" s="39"/>
      <c r="C58" s="194"/>
    </row>
  </sheetData>
  <sheetProtection/>
  <mergeCells count="7">
    <mergeCell ref="B8:J8"/>
    <mergeCell ref="B1:J1"/>
    <mergeCell ref="B2:J2"/>
    <mergeCell ref="B3:J3"/>
    <mergeCell ref="B4:J4"/>
    <mergeCell ref="B5:J5"/>
    <mergeCell ref="B7:J7"/>
  </mergeCells>
  <printOptions/>
  <pageMargins left="0.36" right="0.12" top="0.17" bottom="0.34" header="0.13" footer="0.34"/>
  <pageSetup horizontalDpi="300" verticalDpi="3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J51"/>
  <sheetViews>
    <sheetView zoomScaleSheetLayoutView="100" zoomScalePageLayoutView="0" workbookViewId="0" topLeftCell="A1">
      <selection activeCell="J47" sqref="J47"/>
    </sheetView>
  </sheetViews>
  <sheetFormatPr defaultColWidth="9.140625" defaultRowHeight="12.75"/>
  <cols>
    <col min="1" max="1" width="0.85546875" style="0" customWidth="1"/>
    <col min="2" max="2" width="6.00390625" style="0" customWidth="1"/>
    <col min="3" max="3" width="38.00390625" style="0" customWidth="1"/>
    <col min="4" max="4" width="7.421875" style="0" customWidth="1"/>
    <col min="5" max="5" width="6.7109375" style="0" customWidth="1"/>
    <col min="6" max="6" width="7.7109375" style="0" customWidth="1"/>
    <col min="7" max="7" width="9.421875" style="0" customWidth="1"/>
    <col min="8" max="8" width="8.8515625" style="0" customWidth="1"/>
    <col min="9" max="9" width="12.00390625" style="0" customWidth="1"/>
    <col min="10" max="10" width="37.8515625" style="0" customWidth="1"/>
  </cols>
  <sheetData>
    <row r="1" spans="2:10" ht="18" customHeight="1">
      <c r="B1" s="158" t="s">
        <v>38</v>
      </c>
      <c r="C1" s="158"/>
      <c r="D1" s="158"/>
      <c r="E1" s="158"/>
      <c r="F1" s="158"/>
      <c r="G1" s="158"/>
      <c r="H1" s="158"/>
      <c r="I1" s="158"/>
      <c r="J1" s="158"/>
    </row>
    <row r="2" spans="2:10" ht="15.75" customHeight="1">
      <c r="B2" s="159" t="s">
        <v>7</v>
      </c>
      <c r="C2" s="159"/>
      <c r="D2" s="159"/>
      <c r="E2" s="159"/>
      <c r="F2" s="159"/>
      <c r="G2" s="159"/>
      <c r="H2" s="159"/>
      <c r="I2" s="159"/>
      <c r="J2" s="159"/>
    </row>
    <row r="3" spans="2:10" ht="15.75" customHeight="1">
      <c r="B3" s="160" t="s">
        <v>39</v>
      </c>
      <c r="C3" s="160"/>
      <c r="D3" s="160"/>
      <c r="E3" s="160"/>
      <c r="F3" s="160"/>
      <c r="G3" s="160"/>
      <c r="H3" s="160"/>
      <c r="I3" s="160"/>
      <c r="J3" s="160"/>
    </row>
    <row r="4" spans="2:10" ht="14.25" customHeight="1" thickBot="1">
      <c r="B4" s="161" t="s">
        <v>40</v>
      </c>
      <c r="C4" s="161"/>
      <c r="D4" s="161"/>
      <c r="E4" s="161"/>
      <c r="F4" s="161"/>
      <c r="G4" s="161"/>
      <c r="H4" s="161"/>
      <c r="I4" s="161"/>
      <c r="J4" s="161"/>
    </row>
    <row r="5" spans="2:10" ht="4.5" customHeight="1" thickBot="1">
      <c r="B5" s="162"/>
      <c r="C5" s="163"/>
      <c r="D5" s="163"/>
      <c r="E5" s="163"/>
      <c r="F5" s="163"/>
      <c r="G5" s="163"/>
      <c r="H5" s="163"/>
      <c r="I5" s="163"/>
      <c r="J5" s="164"/>
    </row>
    <row r="6" spans="2:9" ht="4.5" customHeight="1">
      <c r="B6" s="10"/>
      <c r="D6" s="11"/>
      <c r="F6" s="11"/>
      <c r="G6" s="11"/>
      <c r="H6" s="11"/>
      <c r="I6" s="10"/>
    </row>
    <row r="7" spans="2:10" ht="15" customHeight="1">
      <c r="B7" s="165" t="s">
        <v>117</v>
      </c>
      <c r="C7" s="165"/>
      <c r="D7" s="165"/>
      <c r="E7" s="165"/>
      <c r="F7" s="165"/>
      <c r="G7" s="165"/>
      <c r="H7" s="165"/>
      <c r="I7" s="165"/>
      <c r="J7" s="165"/>
    </row>
    <row r="8" spans="2:10" ht="15" customHeight="1">
      <c r="B8" s="156" t="s">
        <v>41</v>
      </c>
      <c r="C8" s="157"/>
      <c r="D8" s="157"/>
      <c r="E8" s="157"/>
      <c r="F8" s="157"/>
      <c r="G8" s="157"/>
      <c r="H8" s="157"/>
      <c r="I8" s="157"/>
      <c r="J8" s="157"/>
    </row>
    <row r="9" spans="3:10" ht="5.25" customHeight="1" thickBot="1">
      <c r="C9" s="1"/>
      <c r="D9" s="2"/>
      <c r="E9" s="1"/>
      <c r="F9" s="1"/>
      <c r="G9" s="1"/>
      <c r="H9" s="1"/>
      <c r="I9" s="3"/>
      <c r="J9" s="37"/>
    </row>
    <row r="10" spans="2:10" s="9" customFormat="1" ht="22.5" customHeight="1" thickBot="1" thickTop="1">
      <c r="B10" s="46" t="s">
        <v>37</v>
      </c>
      <c r="C10" s="47" t="s">
        <v>8</v>
      </c>
      <c r="D10" s="47" t="s">
        <v>0</v>
      </c>
      <c r="E10" s="47" t="s">
        <v>9</v>
      </c>
      <c r="F10" s="47" t="s">
        <v>10</v>
      </c>
      <c r="G10" s="47" t="s">
        <v>11</v>
      </c>
      <c r="H10" s="47" t="s">
        <v>12</v>
      </c>
      <c r="I10" s="47" t="s">
        <v>13</v>
      </c>
      <c r="J10" s="48" t="s">
        <v>14</v>
      </c>
    </row>
    <row r="11" spans="2:10" s="22" customFormat="1" ht="22.5" customHeight="1" thickTop="1">
      <c r="B11" s="134">
        <v>1</v>
      </c>
      <c r="C11" s="42" t="s">
        <v>20</v>
      </c>
      <c r="D11" s="112">
        <v>2</v>
      </c>
      <c r="E11" s="112" t="s">
        <v>18</v>
      </c>
      <c r="F11" s="135" t="s">
        <v>50</v>
      </c>
      <c r="G11" s="112" t="s">
        <v>68</v>
      </c>
      <c r="H11" s="112" t="s">
        <v>120</v>
      </c>
      <c r="I11" s="112" t="s">
        <v>105</v>
      </c>
      <c r="J11" s="136" t="s">
        <v>113</v>
      </c>
    </row>
    <row r="12" spans="2:10" s="22" customFormat="1" ht="22.5" customHeight="1">
      <c r="B12" s="85">
        <v>2</v>
      </c>
      <c r="C12" s="23" t="s">
        <v>2</v>
      </c>
      <c r="D12" s="24">
        <v>3</v>
      </c>
      <c r="E12" s="24" t="s">
        <v>18</v>
      </c>
      <c r="F12" s="34" t="s">
        <v>50</v>
      </c>
      <c r="G12" s="24" t="s">
        <v>67</v>
      </c>
      <c r="H12" s="24" t="s">
        <v>122</v>
      </c>
      <c r="I12" s="24" t="s">
        <v>128</v>
      </c>
      <c r="J12" s="137" t="s">
        <v>88</v>
      </c>
    </row>
    <row r="13" spans="2:10" s="9" customFormat="1" ht="22.5" customHeight="1">
      <c r="B13" s="85">
        <v>3</v>
      </c>
      <c r="C13" s="23" t="s">
        <v>19</v>
      </c>
      <c r="D13" s="24">
        <v>3</v>
      </c>
      <c r="E13" s="24" t="s">
        <v>18</v>
      </c>
      <c r="F13" s="34" t="s">
        <v>50</v>
      </c>
      <c r="G13" s="34" t="s">
        <v>67</v>
      </c>
      <c r="H13" s="24" t="s">
        <v>120</v>
      </c>
      <c r="I13" s="24" t="s">
        <v>101</v>
      </c>
      <c r="J13" s="137" t="s">
        <v>114</v>
      </c>
    </row>
    <row r="14" spans="2:10" s="9" customFormat="1" ht="22.5" customHeight="1">
      <c r="B14" s="85">
        <v>4</v>
      </c>
      <c r="C14" s="23" t="s">
        <v>22</v>
      </c>
      <c r="D14" s="24" t="s">
        <v>4</v>
      </c>
      <c r="E14" s="24" t="s">
        <v>18</v>
      </c>
      <c r="F14" s="34" t="s">
        <v>50</v>
      </c>
      <c r="G14" s="24" t="s">
        <v>69</v>
      </c>
      <c r="H14" s="24" t="s">
        <v>122</v>
      </c>
      <c r="I14" s="24" t="s">
        <v>102</v>
      </c>
      <c r="J14" s="137" t="s">
        <v>96</v>
      </c>
    </row>
    <row r="15" spans="2:10" s="9" customFormat="1" ht="22.5" customHeight="1" thickBot="1">
      <c r="B15" s="141">
        <v>5</v>
      </c>
      <c r="C15" s="142" t="s">
        <v>21</v>
      </c>
      <c r="D15" s="143" t="s">
        <v>36</v>
      </c>
      <c r="E15" s="143" t="s">
        <v>18</v>
      </c>
      <c r="F15" s="144" t="s">
        <v>50</v>
      </c>
      <c r="G15" s="146" t="s">
        <v>67</v>
      </c>
      <c r="H15" s="146" t="s">
        <v>121</v>
      </c>
      <c r="I15" s="146" t="s">
        <v>102</v>
      </c>
      <c r="J15" s="145" t="s">
        <v>97</v>
      </c>
    </row>
    <row r="16" spans="2:10" s="9" customFormat="1" ht="22.5" customHeight="1">
      <c r="B16" s="87">
        <v>6</v>
      </c>
      <c r="C16" s="26" t="s">
        <v>45</v>
      </c>
      <c r="D16" s="27">
        <v>2</v>
      </c>
      <c r="E16" s="27" t="s">
        <v>23</v>
      </c>
      <c r="F16" s="33" t="s">
        <v>50</v>
      </c>
      <c r="G16" s="27" t="s">
        <v>69</v>
      </c>
      <c r="H16" s="27" t="s">
        <v>121</v>
      </c>
      <c r="I16" s="27" t="s">
        <v>128</v>
      </c>
      <c r="J16" s="140" t="s">
        <v>86</v>
      </c>
    </row>
    <row r="17" spans="2:10" s="9" customFormat="1" ht="22.5" customHeight="1">
      <c r="B17" s="85">
        <v>7</v>
      </c>
      <c r="C17" s="23" t="s">
        <v>46</v>
      </c>
      <c r="D17" s="24">
        <v>2</v>
      </c>
      <c r="E17" s="24" t="s">
        <v>23</v>
      </c>
      <c r="F17" s="34" t="s">
        <v>50</v>
      </c>
      <c r="G17" s="24" t="s">
        <v>62</v>
      </c>
      <c r="H17" s="24" t="s">
        <v>121</v>
      </c>
      <c r="I17" s="24" t="s">
        <v>101</v>
      </c>
      <c r="J17" s="137" t="s">
        <v>86</v>
      </c>
    </row>
    <row r="18" spans="2:10" s="9" customFormat="1" ht="22.5" customHeight="1">
      <c r="B18" s="85">
        <v>8</v>
      </c>
      <c r="C18" s="23" t="s">
        <v>26</v>
      </c>
      <c r="D18" s="24">
        <v>2</v>
      </c>
      <c r="E18" s="24" t="s">
        <v>23</v>
      </c>
      <c r="F18" s="34" t="s">
        <v>50</v>
      </c>
      <c r="G18" s="24" t="s">
        <v>65</v>
      </c>
      <c r="H18" s="24" t="s">
        <v>122</v>
      </c>
      <c r="I18" s="24" t="s">
        <v>101</v>
      </c>
      <c r="J18" s="137" t="s">
        <v>64</v>
      </c>
    </row>
    <row r="19" spans="2:10" s="22" customFormat="1" ht="22.5" customHeight="1">
      <c r="B19" s="85">
        <v>9</v>
      </c>
      <c r="C19" s="23" t="s">
        <v>16</v>
      </c>
      <c r="D19" s="24">
        <v>3</v>
      </c>
      <c r="E19" s="24" t="s">
        <v>23</v>
      </c>
      <c r="F19" s="34" t="s">
        <v>50</v>
      </c>
      <c r="G19" s="24" t="s">
        <v>69</v>
      </c>
      <c r="H19" s="24" t="s">
        <v>120</v>
      </c>
      <c r="I19" s="24" t="s">
        <v>101</v>
      </c>
      <c r="J19" s="137" t="s">
        <v>84</v>
      </c>
    </row>
    <row r="20" spans="2:10" s="9" customFormat="1" ht="22.5" customHeight="1">
      <c r="B20" s="85">
        <v>10</v>
      </c>
      <c r="C20" s="23" t="s">
        <v>48</v>
      </c>
      <c r="D20" s="24">
        <v>3</v>
      </c>
      <c r="E20" s="24" t="s">
        <v>23</v>
      </c>
      <c r="F20" s="34" t="s">
        <v>50</v>
      </c>
      <c r="G20" s="24" t="s">
        <v>70</v>
      </c>
      <c r="H20" s="24" t="s">
        <v>122</v>
      </c>
      <c r="I20" s="24" t="s">
        <v>101</v>
      </c>
      <c r="J20" s="137" t="s">
        <v>98</v>
      </c>
    </row>
    <row r="21" spans="2:10" s="22" customFormat="1" ht="22.5" customHeight="1" thickBot="1">
      <c r="B21" s="141">
        <v>11</v>
      </c>
      <c r="C21" s="142" t="s">
        <v>47</v>
      </c>
      <c r="D21" s="143">
        <v>3</v>
      </c>
      <c r="E21" s="143" t="s">
        <v>23</v>
      </c>
      <c r="F21" s="144" t="s">
        <v>50</v>
      </c>
      <c r="G21" s="143" t="s">
        <v>70</v>
      </c>
      <c r="H21" s="143" t="s">
        <v>121</v>
      </c>
      <c r="I21" s="143" t="s">
        <v>101</v>
      </c>
      <c r="J21" s="145" t="s">
        <v>99</v>
      </c>
    </row>
    <row r="22" spans="2:10" s="9" customFormat="1" ht="22.5" customHeight="1">
      <c r="B22" s="87">
        <v>12</v>
      </c>
      <c r="C22" s="26" t="s">
        <v>54</v>
      </c>
      <c r="D22" s="27">
        <v>2</v>
      </c>
      <c r="E22" s="27" t="s">
        <v>5</v>
      </c>
      <c r="F22" s="33" t="s">
        <v>50</v>
      </c>
      <c r="G22" s="27" t="s">
        <v>67</v>
      </c>
      <c r="H22" s="27" t="s">
        <v>121</v>
      </c>
      <c r="I22" s="27" t="s">
        <v>101</v>
      </c>
      <c r="J22" s="140" t="s">
        <v>86</v>
      </c>
    </row>
    <row r="23" spans="2:10" s="9" customFormat="1" ht="22.5" customHeight="1">
      <c r="B23" s="85">
        <v>13</v>
      </c>
      <c r="C23" s="23" t="s">
        <v>31</v>
      </c>
      <c r="D23" s="24">
        <v>2</v>
      </c>
      <c r="E23" s="24" t="s">
        <v>5</v>
      </c>
      <c r="F23" s="34" t="s">
        <v>50</v>
      </c>
      <c r="G23" s="24" t="s">
        <v>70</v>
      </c>
      <c r="H23" s="24" t="s">
        <v>121</v>
      </c>
      <c r="I23" s="24" t="s">
        <v>102</v>
      </c>
      <c r="J23" s="137" t="s">
        <v>86</v>
      </c>
    </row>
    <row r="24" spans="2:10" s="9" customFormat="1" ht="22.5" customHeight="1">
      <c r="B24" s="85">
        <v>14</v>
      </c>
      <c r="C24" s="23" t="s">
        <v>35</v>
      </c>
      <c r="D24" s="24">
        <v>3</v>
      </c>
      <c r="E24" s="24" t="s">
        <v>5</v>
      </c>
      <c r="F24" s="34" t="s">
        <v>50</v>
      </c>
      <c r="G24" s="24" t="s">
        <v>65</v>
      </c>
      <c r="H24" s="24" t="s">
        <v>121</v>
      </c>
      <c r="I24" s="24" t="s">
        <v>101</v>
      </c>
      <c r="J24" s="137" t="s">
        <v>83</v>
      </c>
    </row>
    <row r="25" spans="2:10" s="9" customFormat="1" ht="22.5" customHeight="1">
      <c r="B25" s="85">
        <v>15</v>
      </c>
      <c r="C25" s="23" t="s">
        <v>52</v>
      </c>
      <c r="D25" s="24">
        <v>2</v>
      </c>
      <c r="E25" s="24" t="s">
        <v>5</v>
      </c>
      <c r="F25" s="34" t="s">
        <v>50</v>
      </c>
      <c r="G25" s="24" t="s">
        <v>68</v>
      </c>
      <c r="H25" s="24" t="s">
        <v>121</v>
      </c>
      <c r="I25" s="24" t="s">
        <v>101</v>
      </c>
      <c r="J25" s="137" t="s">
        <v>83</v>
      </c>
    </row>
    <row r="26" spans="2:10" s="9" customFormat="1" ht="22.5" customHeight="1">
      <c r="B26" s="85">
        <v>16</v>
      </c>
      <c r="C26" s="23" t="s">
        <v>51</v>
      </c>
      <c r="D26" s="24">
        <v>2</v>
      </c>
      <c r="E26" s="24" t="s">
        <v>5</v>
      </c>
      <c r="F26" s="34" t="s">
        <v>50</v>
      </c>
      <c r="G26" s="24" t="s">
        <v>65</v>
      </c>
      <c r="H26" s="24" t="s">
        <v>120</v>
      </c>
      <c r="I26" s="24" t="s">
        <v>101</v>
      </c>
      <c r="J26" s="137" t="s">
        <v>64</v>
      </c>
    </row>
    <row r="27" spans="2:10" s="9" customFormat="1" ht="22.5" customHeight="1">
      <c r="B27" s="85">
        <v>17</v>
      </c>
      <c r="C27" s="23" t="s">
        <v>25</v>
      </c>
      <c r="D27" s="24" t="s">
        <v>3</v>
      </c>
      <c r="E27" s="24" t="s">
        <v>5</v>
      </c>
      <c r="F27" s="34" t="s">
        <v>50</v>
      </c>
      <c r="G27" s="24" t="s">
        <v>70</v>
      </c>
      <c r="H27" s="24" t="s">
        <v>120</v>
      </c>
      <c r="I27" s="24" t="s">
        <v>101</v>
      </c>
      <c r="J27" s="137" t="s">
        <v>84</v>
      </c>
    </row>
    <row r="28" spans="2:10" s="9" customFormat="1" ht="22.5" customHeight="1">
      <c r="B28" s="85">
        <v>18</v>
      </c>
      <c r="C28" s="23" t="s">
        <v>89</v>
      </c>
      <c r="D28" s="24">
        <v>2</v>
      </c>
      <c r="E28" s="24" t="s">
        <v>5</v>
      </c>
      <c r="F28" s="34" t="s">
        <v>50</v>
      </c>
      <c r="G28" s="24" t="s">
        <v>62</v>
      </c>
      <c r="H28" s="24" t="s">
        <v>120</v>
      </c>
      <c r="I28" s="24" t="s">
        <v>101</v>
      </c>
      <c r="J28" s="137" t="s">
        <v>98</v>
      </c>
    </row>
    <row r="29" spans="2:10" s="9" customFormat="1" ht="22.5" customHeight="1">
      <c r="B29" s="85">
        <v>19</v>
      </c>
      <c r="C29" s="23" t="s">
        <v>55</v>
      </c>
      <c r="D29" s="24">
        <v>2</v>
      </c>
      <c r="E29" s="24" t="s">
        <v>5</v>
      </c>
      <c r="F29" s="34" t="s">
        <v>50</v>
      </c>
      <c r="G29" s="24" t="s">
        <v>62</v>
      </c>
      <c r="H29" s="24" t="s">
        <v>122</v>
      </c>
      <c r="I29" s="24" t="s">
        <v>128</v>
      </c>
      <c r="J29" s="137" t="s">
        <v>98</v>
      </c>
    </row>
    <row r="30" spans="2:10" s="9" customFormat="1" ht="22.5" customHeight="1">
      <c r="B30" s="85">
        <v>20</v>
      </c>
      <c r="C30" s="23" t="s">
        <v>53</v>
      </c>
      <c r="D30" s="24">
        <v>2</v>
      </c>
      <c r="E30" s="24" t="s">
        <v>5</v>
      </c>
      <c r="F30" s="34" t="s">
        <v>50</v>
      </c>
      <c r="G30" s="24" t="s">
        <v>67</v>
      </c>
      <c r="H30" s="24" t="s">
        <v>122</v>
      </c>
      <c r="I30" s="24" t="s">
        <v>101</v>
      </c>
      <c r="J30" s="137" t="s">
        <v>116</v>
      </c>
    </row>
    <row r="31" spans="2:10" s="9" customFormat="1" ht="22.5" customHeight="1" thickBot="1">
      <c r="B31" s="141">
        <v>21</v>
      </c>
      <c r="C31" s="142" t="s">
        <v>28</v>
      </c>
      <c r="D31" s="143">
        <v>2</v>
      </c>
      <c r="E31" s="143" t="s">
        <v>27</v>
      </c>
      <c r="F31" s="144" t="s">
        <v>50</v>
      </c>
      <c r="G31" s="143" t="s">
        <v>69</v>
      </c>
      <c r="H31" s="143" t="s">
        <v>122</v>
      </c>
      <c r="I31" s="143" t="s">
        <v>101</v>
      </c>
      <c r="J31" s="145" t="s">
        <v>88</v>
      </c>
    </row>
    <row r="32" spans="2:10" s="9" customFormat="1" ht="22.5" customHeight="1">
      <c r="B32" s="87">
        <v>22</v>
      </c>
      <c r="C32" s="26" t="s">
        <v>34</v>
      </c>
      <c r="D32" s="27">
        <v>2</v>
      </c>
      <c r="E32" s="27" t="s">
        <v>29</v>
      </c>
      <c r="F32" s="33" t="s">
        <v>50</v>
      </c>
      <c r="G32" s="27" t="s">
        <v>68</v>
      </c>
      <c r="H32" s="27" t="s">
        <v>121</v>
      </c>
      <c r="I32" s="27" t="s">
        <v>104</v>
      </c>
      <c r="J32" s="140" t="s">
        <v>64</v>
      </c>
    </row>
    <row r="33" spans="2:10" s="9" customFormat="1" ht="22.5" customHeight="1">
      <c r="B33" s="85">
        <v>23</v>
      </c>
      <c r="C33" s="23" t="s">
        <v>58</v>
      </c>
      <c r="D33" s="24">
        <v>3</v>
      </c>
      <c r="E33" s="24" t="s">
        <v>29</v>
      </c>
      <c r="F33" s="34" t="s">
        <v>50</v>
      </c>
      <c r="G33" s="24" t="s">
        <v>67</v>
      </c>
      <c r="H33" s="24" t="s">
        <v>122</v>
      </c>
      <c r="I33" s="24" t="s">
        <v>102</v>
      </c>
      <c r="J33" s="137" t="s">
        <v>98</v>
      </c>
    </row>
    <row r="34" spans="2:10" s="9" customFormat="1" ht="22.5" customHeight="1">
      <c r="B34" s="85">
        <v>24</v>
      </c>
      <c r="C34" s="23" t="s">
        <v>57</v>
      </c>
      <c r="D34" s="24">
        <v>3</v>
      </c>
      <c r="E34" s="24" t="s">
        <v>29</v>
      </c>
      <c r="F34" s="34" t="s">
        <v>50</v>
      </c>
      <c r="G34" s="24" t="s">
        <v>62</v>
      </c>
      <c r="H34" s="24" t="s">
        <v>122</v>
      </c>
      <c r="I34" s="24" t="s">
        <v>101</v>
      </c>
      <c r="J34" s="137" t="s">
        <v>119</v>
      </c>
    </row>
    <row r="35" spans="2:10" s="9" customFormat="1" ht="22.5" customHeight="1">
      <c r="B35" s="85">
        <v>25</v>
      </c>
      <c r="C35" s="23" t="s">
        <v>33</v>
      </c>
      <c r="D35" s="24">
        <v>3</v>
      </c>
      <c r="E35" s="24" t="s">
        <v>29</v>
      </c>
      <c r="F35" s="34" t="s">
        <v>50</v>
      </c>
      <c r="G35" s="24" t="s">
        <v>69</v>
      </c>
      <c r="H35" s="24" t="s">
        <v>121</v>
      </c>
      <c r="I35" s="24" t="s">
        <v>101</v>
      </c>
      <c r="J35" s="137" t="s">
        <v>87</v>
      </c>
    </row>
    <row r="36" spans="2:10" s="9" customFormat="1" ht="22.5" customHeight="1">
      <c r="B36" s="85">
        <v>26</v>
      </c>
      <c r="C36" s="23" t="s">
        <v>56</v>
      </c>
      <c r="D36" s="24">
        <v>2</v>
      </c>
      <c r="E36" s="24" t="s">
        <v>29</v>
      </c>
      <c r="F36" s="34" t="s">
        <v>50</v>
      </c>
      <c r="G36" s="24" t="s">
        <v>62</v>
      </c>
      <c r="H36" s="24" t="s">
        <v>122</v>
      </c>
      <c r="I36" s="24" t="s">
        <v>102</v>
      </c>
      <c r="J36" s="137" t="s">
        <v>87</v>
      </c>
    </row>
    <row r="37" spans="2:10" s="9" customFormat="1" ht="22.5" customHeight="1">
      <c r="B37" s="85">
        <v>27</v>
      </c>
      <c r="C37" s="23" t="s">
        <v>61</v>
      </c>
      <c r="D37" s="24">
        <v>2</v>
      </c>
      <c r="E37" s="24" t="s">
        <v>29</v>
      </c>
      <c r="F37" s="147"/>
      <c r="G37" s="148"/>
      <c r="H37" s="148"/>
      <c r="I37" s="148"/>
      <c r="J37" s="137" t="s">
        <v>49</v>
      </c>
    </row>
    <row r="38" spans="2:10" s="9" customFormat="1" ht="22.5" customHeight="1">
      <c r="B38" s="85">
        <v>28</v>
      </c>
      <c r="C38" s="23" t="s">
        <v>60</v>
      </c>
      <c r="D38" s="24">
        <v>4</v>
      </c>
      <c r="E38" s="24" t="s">
        <v>29</v>
      </c>
      <c r="F38" s="147"/>
      <c r="G38" s="148"/>
      <c r="H38" s="148"/>
      <c r="I38" s="148"/>
      <c r="J38" s="137" t="s">
        <v>49</v>
      </c>
    </row>
    <row r="39" spans="2:10" s="9" customFormat="1" ht="22.5" customHeight="1">
      <c r="B39" s="85">
        <v>29</v>
      </c>
      <c r="C39" s="23" t="s">
        <v>59</v>
      </c>
      <c r="D39" s="24">
        <v>2</v>
      </c>
      <c r="E39" s="24" t="s">
        <v>29</v>
      </c>
      <c r="F39" s="34" t="s">
        <v>50</v>
      </c>
      <c r="G39" s="24" t="s">
        <v>70</v>
      </c>
      <c r="H39" s="24" t="s">
        <v>120</v>
      </c>
      <c r="I39" s="24" t="s">
        <v>104</v>
      </c>
      <c r="J39" s="138" t="s">
        <v>99</v>
      </c>
    </row>
    <row r="40" spans="2:10" s="9" customFormat="1" ht="22.5" customHeight="1" thickBot="1">
      <c r="B40" s="85">
        <v>30</v>
      </c>
      <c r="C40" s="29" t="s">
        <v>24</v>
      </c>
      <c r="D40" s="30">
        <v>3</v>
      </c>
      <c r="E40" s="30" t="s">
        <v>29</v>
      </c>
      <c r="F40" s="35" t="s">
        <v>50</v>
      </c>
      <c r="G40" s="30" t="s">
        <v>69</v>
      </c>
      <c r="H40" s="30" t="s">
        <v>120</v>
      </c>
      <c r="I40" s="30" t="s">
        <v>102</v>
      </c>
      <c r="J40" s="139" t="s">
        <v>99</v>
      </c>
    </row>
    <row r="41" spans="2:10" ht="5.25" customHeight="1" thickTop="1">
      <c r="B41" s="12"/>
      <c r="C41" s="12"/>
      <c r="D41" s="12"/>
      <c r="E41" s="12"/>
      <c r="F41" s="12"/>
      <c r="G41" s="12"/>
      <c r="H41" s="12"/>
      <c r="I41" s="12"/>
      <c r="J41" s="13"/>
    </row>
    <row r="42" spans="2:10" ht="3" customHeight="1">
      <c r="B42" s="12"/>
      <c r="C42" s="12"/>
      <c r="D42" s="12"/>
      <c r="E42" s="15"/>
      <c r="F42" s="15"/>
      <c r="G42" s="16"/>
      <c r="H42" s="15"/>
      <c r="I42" s="15"/>
      <c r="J42" s="13"/>
    </row>
    <row r="43" spans="2:10" ht="12" customHeight="1">
      <c r="B43" s="12" t="s">
        <v>123</v>
      </c>
      <c r="C43" s="12" t="s">
        <v>124</v>
      </c>
      <c r="D43" s="17"/>
      <c r="E43" s="12"/>
      <c r="F43" s="32"/>
      <c r="G43" s="17"/>
      <c r="H43" s="12"/>
      <c r="I43" s="17"/>
      <c r="J43" s="127" t="s">
        <v>125</v>
      </c>
    </row>
    <row r="44" spans="2:10" ht="12" customHeight="1">
      <c r="B44" s="12"/>
      <c r="C44" s="12" t="s">
        <v>127</v>
      </c>
      <c r="D44" s="17"/>
      <c r="E44" s="18"/>
      <c r="F44" s="32"/>
      <c r="G44" s="17"/>
      <c r="H44" s="12"/>
      <c r="I44" s="17"/>
      <c r="J44" s="128" t="s">
        <v>17</v>
      </c>
    </row>
    <row r="45" spans="2:10" ht="12" customHeight="1">
      <c r="B45" s="12"/>
      <c r="C45" s="12" t="s">
        <v>126</v>
      </c>
      <c r="D45" s="17"/>
      <c r="E45" s="18"/>
      <c r="F45" s="32"/>
      <c r="G45" s="17"/>
      <c r="H45" s="12"/>
      <c r="I45" s="12"/>
      <c r="J45" s="129"/>
    </row>
    <row r="46" spans="2:10" ht="12" customHeight="1">
      <c r="B46" s="12"/>
      <c r="C46" s="12"/>
      <c r="D46" s="17"/>
      <c r="E46" s="18"/>
      <c r="F46" s="32"/>
      <c r="G46" s="17"/>
      <c r="H46" s="12"/>
      <c r="I46" s="12"/>
      <c r="J46" s="129" t="s">
        <v>129</v>
      </c>
    </row>
    <row r="47" spans="2:10" ht="12" customHeight="1">
      <c r="B47" s="12"/>
      <c r="C47" s="17"/>
      <c r="D47" s="17"/>
      <c r="E47" s="17"/>
      <c r="F47" s="32"/>
      <c r="G47" s="88"/>
      <c r="J47" s="129"/>
    </row>
    <row r="48" spans="2:10" ht="12" customHeight="1">
      <c r="B48" s="12"/>
      <c r="C48" s="12"/>
      <c r="D48" s="12"/>
      <c r="E48" s="12"/>
      <c r="F48" s="12"/>
      <c r="J48" s="130" t="s">
        <v>83</v>
      </c>
    </row>
    <row r="51" spans="2:3" ht="12.75">
      <c r="B51" s="39"/>
      <c r="C51" s="89"/>
    </row>
  </sheetData>
  <sheetProtection/>
  <mergeCells count="7">
    <mergeCell ref="B5:J5"/>
    <mergeCell ref="B3:J3"/>
    <mergeCell ref="B4:J4"/>
    <mergeCell ref="B7:J7"/>
    <mergeCell ref="B8:J8"/>
    <mergeCell ref="B1:J1"/>
    <mergeCell ref="B2:J2"/>
  </mergeCells>
  <printOptions/>
  <pageMargins left="0.36" right="0.12" top="0.17" bottom="0.34" header="0.13" footer="0.34"/>
  <pageSetup horizontalDpi="300" verticalDpi="3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SheetLayoutView="100" zoomScalePageLayoutView="0" workbookViewId="0" topLeftCell="A15">
      <selection activeCell="B11" sqref="B11:K30"/>
    </sheetView>
  </sheetViews>
  <sheetFormatPr defaultColWidth="9.140625" defaultRowHeight="12.75"/>
  <cols>
    <col min="1" max="1" width="0.85546875" style="0" customWidth="1"/>
    <col min="2" max="2" width="6.00390625" style="0" customWidth="1"/>
    <col min="3" max="3" width="30.140625" style="0" customWidth="1"/>
    <col min="4" max="4" width="7.421875" style="0" customWidth="1"/>
    <col min="5" max="5" width="6.7109375" style="0" customWidth="1"/>
    <col min="6" max="6" width="7.7109375" style="0" customWidth="1"/>
    <col min="7" max="7" width="9.421875" style="0" customWidth="1"/>
    <col min="8" max="8" width="8.8515625" style="0" customWidth="1"/>
    <col min="9" max="9" width="12.00390625" style="0" customWidth="1"/>
    <col min="10" max="10" width="37.8515625" style="0" customWidth="1"/>
    <col min="11" max="11" width="7.140625" style="0" customWidth="1"/>
  </cols>
  <sheetData>
    <row r="1" spans="2:11" ht="18" customHeight="1">
      <c r="B1" s="158" t="s">
        <v>38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1" ht="15.75" customHeight="1">
      <c r="B2" s="159" t="s">
        <v>7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ht="15.75" customHeight="1">
      <c r="B3" s="160" t="s">
        <v>39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2:11" ht="14.25" customHeight="1" thickBot="1">
      <c r="B4" s="161" t="s">
        <v>40</v>
      </c>
      <c r="C4" s="161"/>
      <c r="D4" s="161"/>
      <c r="E4" s="161"/>
      <c r="F4" s="161"/>
      <c r="G4" s="161"/>
      <c r="H4" s="161"/>
      <c r="I4" s="161"/>
      <c r="J4" s="161"/>
      <c r="K4" s="161"/>
    </row>
    <row r="5" spans="2:11" ht="4.5" customHeight="1" thickBot="1">
      <c r="B5" s="162"/>
      <c r="C5" s="163"/>
      <c r="D5" s="163"/>
      <c r="E5" s="163"/>
      <c r="F5" s="163"/>
      <c r="G5" s="163"/>
      <c r="H5" s="163"/>
      <c r="I5" s="163"/>
      <c r="J5" s="163"/>
      <c r="K5" s="164"/>
    </row>
    <row r="6" spans="2:11" ht="4.5" customHeight="1">
      <c r="B6" s="10"/>
      <c r="D6" s="11"/>
      <c r="F6" s="11"/>
      <c r="G6" s="11"/>
      <c r="H6" s="11"/>
      <c r="I6" s="10"/>
      <c r="K6" s="8"/>
    </row>
    <row r="7" spans="2:11" ht="15" customHeight="1">
      <c r="B7" s="165" t="s">
        <v>117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2:11" ht="15" customHeight="1">
      <c r="B8" s="156" t="s">
        <v>41</v>
      </c>
      <c r="C8" s="157"/>
      <c r="D8" s="157"/>
      <c r="E8" s="157"/>
      <c r="F8" s="157"/>
      <c r="G8" s="157"/>
      <c r="H8" s="157"/>
      <c r="I8" s="157"/>
      <c r="J8" s="157"/>
      <c r="K8" s="157"/>
    </row>
    <row r="9" spans="3:11" ht="5.25" customHeight="1" thickBot="1">
      <c r="C9" s="1"/>
      <c r="D9" s="2"/>
      <c r="E9" s="1"/>
      <c r="F9" s="1"/>
      <c r="G9" s="1"/>
      <c r="H9" s="1"/>
      <c r="I9" s="3"/>
      <c r="J9" s="37"/>
      <c r="K9" s="37"/>
    </row>
    <row r="10" spans="2:11" s="9" customFormat="1" ht="22.5" customHeight="1" thickBot="1" thickTop="1">
      <c r="B10" s="46" t="s">
        <v>37</v>
      </c>
      <c r="C10" s="47" t="s">
        <v>8</v>
      </c>
      <c r="D10" s="47" t="s">
        <v>0</v>
      </c>
      <c r="E10" s="47" t="s">
        <v>9</v>
      </c>
      <c r="F10" s="47" t="s">
        <v>10</v>
      </c>
      <c r="G10" s="47" t="s">
        <v>11</v>
      </c>
      <c r="H10" s="47" t="s">
        <v>12</v>
      </c>
      <c r="I10" s="47" t="s">
        <v>13</v>
      </c>
      <c r="J10" s="47" t="s">
        <v>14</v>
      </c>
      <c r="K10" s="48" t="s">
        <v>6</v>
      </c>
    </row>
    <row r="11" spans="2:11" s="22" customFormat="1" ht="22.5" customHeight="1" thickTop="1">
      <c r="B11" s="85">
        <v>1</v>
      </c>
      <c r="C11" s="26" t="s">
        <v>19</v>
      </c>
      <c r="D11" s="27">
        <v>3</v>
      </c>
      <c r="E11" s="27" t="s">
        <v>18</v>
      </c>
      <c r="F11" s="33" t="s">
        <v>50</v>
      </c>
      <c r="G11" s="112" t="s">
        <v>65</v>
      </c>
      <c r="H11" s="112" t="s">
        <v>66</v>
      </c>
      <c r="I11" s="42" t="s">
        <v>103</v>
      </c>
      <c r="J11" s="28" t="s">
        <v>112</v>
      </c>
      <c r="K11" s="43" t="s">
        <v>1</v>
      </c>
    </row>
    <row r="12" spans="2:11" s="9" customFormat="1" ht="22.5" customHeight="1">
      <c r="B12" s="87">
        <v>2</v>
      </c>
      <c r="C12" s="23" t="s">
        <v>20</v>
      </c>
      <c r="D12" s="24">
        <v>2</v>
      </c>
      <c r="E12" s="24" t="s">
        <v>18</v>
      </c>
      <c r="F12" s="34" t="s">
        <v>50</v>
      </c>
      <c r="G12" s="27" t="s">
        <v>68</v>
      </c>
      <c r="H12" s="27" t="s">
        <v>66</v>
      </c>
      <c r="I12" s="26" t="s">
        <v>101</v>
      </c>
      <c r="J12" s="25" t="s">
        <v>113</v>
      </c>
      <c r="K12" s="43" t="s">
        <v>1</v>
      </c>
    </row>
    <row r="13" spans="2:11" s="22" customFormat="1" ht="22.5" customHeight="1">
      <c r="B13" s="85">
        <v>3</v>
      </c>
      <c r="C13" s="23" t="s">
        <v>21</v>
      </c>
      <c r="D13" s="24" t="s">
        <v>36</v>
      </c>
      <c r="E13" s="24" t="s">
        <v>18</v>
      </c>
      <c r="F13" s="34" t="s">
        <v>50</v>
      </c>
      <c r="G13" s="36" t="s">
        <v>67</v>
      </c>
      <c r="H13" s="36" t="s">
        <v>63</v>
      </c>
      <c r="I13" s="131" t="s">
        <v>103</v>
      </c>
      <c r="J13" s="25" t="s">
        <v>97</v>
      </c>
      <c r="K13" s="43" t="s">
        <v>1</v>
      </c>
    </row>
    <row r="14" spans="2:11" s="9" customFormat="1" ht="22.5" customHeight="1">
      <c r="B14" s="87">
        <v>4</v>
      </c>
      <c r="C14" s="23" t="s">
        <v>30</v>
      </c>
      <c r="D14" s="24" t="s">
        <v>36</v>
      </c>
      <c r="E14" s="24" t="s">
        <v>18</v>
      </c>
      <c r="F14" s="34" t="s">
        <v>50</v>
      </c>
      <c r="G14" s="24" t="s">
        <v>62</v>
      </c>
      <c r="H14" s="24" t="s">
        <v>66</v>
      </c>
      <c r="I14" s="23" t="s">
        <v>103</v>
      </c>
      <c r="J14" s="25" t="s">
        <v>96</v>
      </c>
      <c r="K14" s="43" t="s">
        <v>1</v>
      </c>
    </row>
    <row r="15" spans="2:11" s="9" customFormat="1" ht="22.5" customHeight="1" thickBot="1">
      <c r="B15" s="86">
        <v>5</v>
      </c>
      <c r="C15" s="29" t="s">
        <v>2</v>
      </c>
      <c r="D15" s="30">
        <v>3</v>
      </c>
      <c r="E15" s="30" t="s">
        <v>18</v>
      </c>
      <c r="F15" s="35" t="s">
        <v>50</v>
      </c>
      <c r="G15" s="30" t="s">
        <v>69</v>
      </c>
      <c r="H15" s="30" t="s">
        <v>66</v>
      </c>
      <c r="I15" s="29" t="s">
        <v>103</v>
      </c>
      <c r="J15" s="31" t="s">
        <v>85</v>
      </c>
      <c r="K15" s="44" t="s">
        <v>1</v>
      </c>
    </row>
    <row r="16" spans="2:11" s="9" customFormat="1" ht="22.5" customHeight="1" thickTop="1">
      <c r="B16" s="87">
        <v>6</v>
      </c>
      <c r="C16" s="23" t="s">
        <v>16</v>
      </c>
      <c r="D16" s="24">
        <v>3</v>
      </c>
      <c r="E16" s="24" t="s">
        <v>23</v>
      </c>
      <c r="F16" s="34" t="s">
        <v>50</v>
      </c>
      <c r="G16" s="24" t="s">
        <v>69</v>
      </c>
      <c r="H16" s="24" t="s">
        <v>66</v>
      </c>
      <c r="I16" s="23" t="s">
        <v>101</v>
      </c>
      <c r="J16" s="25" t="s">
        <v>84</v>
      </c>
      <c r="K16" s="43" t="s">
        <v>1</v>
      </c>
    </row>
    <row r="17" spans="2:11" s="9" customFormat="1" ht="22.5" customHeight="1">
      <c r="B17" s="85">
        <v>7</v>
      </c>
      <c r="C17" s="23" t="s">
        <v>26</v>
      </c>
      <c r="D17" s="24">
        <v>2</v>
      </c>
      <c r="E17" s="24" t="s">
        <v>23</v>
      </c>
      <c r="F17" s="34" t="s">
        <v>50</v>
      </c>
      <c r="G17" s="24" t="s">
        <v>68</v>
      </c>
      <c r="H17" s="24" t="s">
        <v>63</v>
      </c>
      <c r="I17" s="23" t="s">
        <v>101</v>
      </c>
      <c r="J17" s="25" t="s">
        <v>64</v>
      </c>
      <c r="K17" s="43" t="s">
        <v>1</v>
      </c>
    </row>
    <row r="18" spans="2:11" s="9" customFormat="1" ht="22.5" customHeight="1">
      <c r="B18" s="87">
        <v>8</v>
      </c>
      <c r="C18" s="26" t="s">
        <v>47</v>
      </c>
      <c r="D18" s="27">
        <v>3</v>
      </c>
      <c r="E18" s="27" t="s">
        <v>23</v>
      </c>
      <c r="F18" s="33" t="s">
        <v>50</v>
      </c>
      <c r="G18" s="27" t="s">
        <v>69</v>
      </c>
      <c r="H18" s="27" t="s">
        <v>63</v>
      </c>
      <c r="I18" s="26" t="s">
        <v>106</v>
      </c>
      <c r="J18" s="28" t="s">
        <v>99</v>
      </c>
      <c r="K18" s="43" t="s">
        <v>1</v>
      </c>
    </row>
    <row r="19" spans="2:11" s="9" customFormat="1" ht="22.5" customHeight="1" thickBot="1">
      <c r="B19" s="86">
        <v>9</v>
      </c>
      <c r="C19" s="29" t="s">
        <v>47</v>
      </c>
      <c r="D19" s="30">
        <v>3</v>
      </c>
      <c r="E19" s="30" t="s">
        <v>23</v>
      </c>
      <c r="F19" s="35" t="s">
        <v>50</v>
      </c>
      <c r="G19" s="30" t="s">
        <v>67</v>
      </c>
      <c r="H19" s="30" t="s">
        <v>66</v>
      </c>
      <c r="I19" s="29" t="s">
        <v>103</v>
      </c>
      <c r="J19" s="31" t="s">
        <v>99</v>
      </c>
      <c r="K19" s="44" t="s">
        <v>1</v>
      </c>
    </row>
    <row r="20" spans="2:11" s="9" customFormat="1" ht="22.5" customHeight="1" thickTop="1">
      <c r="B20" s="87">
        <v>10</v>
      </c>
      <c r="C20" s="26" t="s">
        <v>25</v>
      </c>
      <c r="D20" s="27" t="s">
        <v>3</v>
      </c>
      <c r="E20" s="27" t="s">
        <v>5</v>
      </c>
      <c r="F20" s="33" t="s">
        <v>50</v>
      </c>
      <c r="G20" s="27" t="s">
        <v>70</v>
      </c>
      <c r="H20" s="27" t="s">
        <v>66</v>
      </c>
      <c r="I20" s="26" t="s">
        <v>101</v>
      </c>
      <c r="J20" s="28" t="s">
        <v>84</v>
      </c>
      <c r="K20" s="45" t="s">
        <v>1</v>
      </c>
    </row>
    <row r="21" spans="2:11" s="9" customFormat="1" ht="22.5" customHeight="1">
      <c r="B21" s="85">
        <v>11</v>
      </c>
      <c r="C21" s="23" t="s">
        <v>31</v>
      </c>
      <c r="D21" s="24">
        <v>2</v>
      </c>
      <c r="E21" s="24" t="s">
        <v>5</v>
      </c>
      <c r="F21" s="34" t="s">
        <v>50</v>
      </c>
      <c r="G21" s="24" t="s">
        <v>70</v>
      </c>
      <c r="H21" s="24" t="s">
        <v>63</v>
      </c>
      <c r="I21" s="23" t="s">
        <v>101</v>
      </c>
      <c r="J21" s="25" t="s">
        <v>86</v>
      </c>
      <c r="K21" s="43" t="s">
        <v>1</v>
      </c>
    </row>
    <row r="22" spans="2:11" s="9" customFormat="1" ht="22.5" customHeight="1">
      <c r="B22" s="87">
        <v>12</v>
      </c>
      <c r="C22" s="23" t="s">
        <v>55</v>
      </c>
      <c r="D22" s="24">
        <v>2</v>
      </c>
      <c r="E22" s="24" t="s">
        <v>5</v>
      </c>
      <c r="F22" s="34" t="s">
        <v>50</v>
      </c>
      <c r="G22" s="24" t="s">
        <v>68</v>
      </c>
      <c r="H22" s="24" t="s">
        <v>66</v>
      </c>
      <c r="I22" s="23" t="s">
        <v>103</v>
      </c>
      <c r="J22" s="25" t="s">
        <v>98</v>
      </c>
      <c r="K22" s="43" t="s">
        <v>1</v>
      </c>
    </row>
    <row r="23" spans="2:11" s="22" customFormat="1" ht="22.5" customHeight="1">
      <c r="B23" s="87">
        <v>14</v>
      </c>
      <c r="C23" s="23" t="s">
        <v>51</v>
      </c>
      <c r="D23" s="24">
        <v>2</v>
      </c>
      <c r="E23" s="24" t="s">
        <v>5</v>
      </c>
      <c r="F23" s="34" t="s">
        <v>50</v>
      </c>
      <c r="G23" s="24" t="s">
        <v>65</v>
      </c>
      <c r="H23" s="24" t="s">
        <v>66</v>
      </c>
      <c r="I23" s="23" t="s">
        <v>101</v>
      </c>
      <c r="J23" s="25" t="s">
        <v>64</v>
      </c>
      <c r="K23" s="43" t="s">
        <v>1</v>
      </c>
    </row>
    <row r="24" spans="2:11" s="9" customFormat="1" ht="22.5" customHeight="1" thickBot="1">
      <c r="B24" s="86">
        <v>15</v>
      </c>
      <c r="C24" s="29" t="s">
        <v>53</v>
      </c>
      <c r="D24" s="30">
        <v>2</v>
      </c>
      <c r="E24" s="30" t="s">
        <v>5</v>
      </c>
      <c r="F24" s="35" t="s">
        <v>50</v>
      </c>
      <c r="G24" s="30" t="s">
        <v>67</v>
      </c>
      <c r="H24" s="30" t="s">
        <v>63</v>
      </c>
      <c r="I24" s="29" t="s">
        <v>101</v>
      </c>
      <c r="J24" s="31" t="s">
        <v>116</v>
      </c>
      <c r="K24" s="44" t="s">
        <v>1</v>
      </c>
    </row>
    <row r="25" spans="2:11" s="9" customFormat="1" ht="22.5" customHeight="1" thickTop="1">
      <c r="B25" s="87">
        <v>16</v>
      </c>
      <c r="C25" s="26" t="s">
        <v>57</v>
      </c>
      <c r="D25" s="27">
        <v>3</v>
      </c>
      <c r="E25" s="27" t="s">
        <v>29</v>
      </c>
      <c r="F25" s="33" t="s">
        <v>50</v>
      </c>
      <c r="G25" s="24" t="s">
        <v>62</v>
      </c>
      <c r="H25" s="24" t="s">
        <v>63</v>
      </c>
      <c r="I25" s="26" t="s">
        <v>101</v>
      </c>
      <c r="J25" s="113" t="s">
        <v>119</v>
      </c>
      <c r="K25" s="45" t="s">
        <v>1</v>
      </c>
    </row>
    <row r="26" spans="2:11" s="9" customFormat="1" ht="22.5" customHeight="1">
      <c r="B26" s="85">
        <v>17</v>
      </c>
      <c r="C26" s="23" t="s">
        <v>34</v>
      </c>
      <c r="D26" s="24">
        <v>2</v>
      </c>
      <c r="E26" s="24" t="s">
        <v>29</v>
      </c>
      <c r="F26" s="34" t="s">
        <v>50</v>
      </c>
      <c r="G26" s="24" t="s">
        <v>65</v>
      </c>
      <c r="H26" s="24" t="s">
        <v>63</v>
      </c>
      <c r="I26" s="23" t="s">
        <v>101</v>
      </c>
      <c r="J26" s="25" t="s">
        <v>64</v>
      </c>
      <c r="K26" s="45" t="s">
        <v>1</v>
      </c>
    </row>
    <row r="27" spans="2:11" s="22" customFormat="1" ht="22.5" customHeight="1">
      <c r="B27" s="87">
        <v>18</v>
      </c>
      <c r="C27" s="26" t="s">
        <v>58</v>
      </c>
      <c r="D27" s="27">
        <v>3</v>
      </c>
      <c r="E27" s="27" t="s">
        <v>29</v>
      </c>
      <c r="F27" s="33" t="s">
        <v>50</v>
      </c>
      <c r="G27" s="27" t="s">
        <v>70</v>
      </c>
      <c r="H27" s="27" t="s">
        <v>63</v>
      </c>
      <c r="I27" s="26" t="s">
        <v>103</v>
      </c>
      <c r="J27" s="28" t="s">
        <v>98</v>
      </c>
      <c r="K27" s="43" t="s">
        <v>1</v>
      </c>
    </row>
    <row r="28" spans="2:11" s="9" customFormat="1" ht="22.5" customHeight="1">
      <c r="B28" s="85">
        <v>19</v>
      </c>
      <c r="C28" s="23" t="s">
        <v>58</v>
      </c>
      <c r="D28" s="24">
        <v>3</v>
      </c>
      <c r="E28" s="24" t="s">
        <v>29</v>
      </c>
      <c r="F28" s="34" t="s">
        <v>50</v>
      </c>
      <c r="G28" s="24" t="s">
        <v>68</v>
      </c>
      <c r="H28" s="24" t="s">
        <v>63</v>
      </c>
      <c r="I28" s="23" t="s">
        <v>103</v>
      </c>
      <c r="J28" s="28" t="s">
        <v>98</v>
      </c>
      <c r="K28" s="43" t="s">
        <v>1</v>
      </c>
    </row>
    <row r="29" spans="2:11" s="9" customFormat="1" ht="22.5" customHeight="1">
      <c r="B29" s="87">
        <v>20</v>
      </c>
      <c r="C29" s="26" t="s">
        <v>56</v>
      </c>
      <c r="D29" s="27">
        <v>2</v>
      </c>
      <c r="E29" s="27" t="s">
        <v>29</v>
      </c>
      <c r="F29" s="33" t="s">
        <v>50</v>
      </c>
      <c r="G29" s="27" t="s">
        <v>69</v>
      </c>
      <c r="H29" s="27" t="s">
        <v>63</v>
      </c>
      <c r="I29" s="26" t="s">
        <v>101</v>
      </c>
      <c r="J29" s="28" t="s">
        <v>87</v>
      </c>
      <c r="K29" s="43" t="s">
        <v>1</v>
      </c>
    </row>
    <row r="30" spans="2:11" s="9" customFormat="1" ht="22.5" customHeight="1">
      <c r="B30" s="87">
        <v>21</v>
      </c>
      <c r="C30" s="23" t="s">
        <v>33</v>
      </c>
      <c r="D30" s="24">
        <v>3</v>
      </c>
      <c r="E30" s="24" t="s">
        <v>29</v>
      </c>
      <c r="F30" s="34" t="s">
        <v>50</v>
      </c>
      <c r="G30" s="24" t="s">
        <v>67</v>
      </c>
      <c r="H30" s="24" t="s">
        <v>63</v>
      </c>
      <c r="I30" s="23" t="s">
        <v>101</v>
      </c>
      <c r="J30" s="25" t="s">
        <v>87</v>
      </c>
      <c r="K30" s="43" t="s">
        <v>1</v>
      </c>
    </row>
    <row r="31" spans="2:11" ht="5.25" customHeight="1">
      <c r="B31" s="12"/>
      <c r="C31" s="12"/>
      <c r="D31" s="12"/>
      <c r="E31" s="12"/>
      <c r="F31" s="12"/>
      <c r="G31" s="12"/>
      <c r="H31" s="12"/>
      <c r="I31" s="12"/>
      <c r="J31" s="13"/>
      <c r="K31" s="14"/>
    </row>
    <row r="32" spans="2:11" ht="3" customHeight="1">
      <c r="B32" s="12"/>
      <c r="C32" s="12"/>
      <c r="D32" s="12"/>
      <c r="E32" s="15"/>
      <c r="F32" s="15"/>
      <c r="G32" s="16"/>
      <c r="H32" s="15"/>
      <c r="I32" s="15"/>
      <c r="J32" s="13"/>
      <c r="K32" s="14"/>
    </row>
    <row r="33" spans="2:11" ht="16.5" customHeight="1">
      <c r="B33" s="12" t="s">
        <v>42</v>
      </c>
      <c r="C33" s="12" t="s">
        <v>43</v>
      </c>
      <c r="D33" s="17"/>
      <c r="E33" s="12"/>
      <c r="F33" s="32"/>
      <c r="G33" s="17"/>
      <c r="H33" s="12"/>
      <c r="I33" s="17"/>
      <c r="J33" s="127" t="s">
        <v>118</v>
      </c>
      <c r="K33" s="14"/>
    </row>
    <row r="34" spans="2:11" ht="16.5" customHeight="1">
      <c r="B34" s="12"/>
      <c r="C34" s="12" t="s">
        <v>44</v>
      </c>
      <c r="D34" s="17"/>
      <c r="E34" s="18"/>
      <c r="F34" s="32"/>
      <c r="G34" s="132"/>
      <c r="H34" s="132"/>
      <c r="I34" s="133"/>
      <c r="J34" s="128" t="s">
        <v>17</v>
      </c>
      <c r="K34" s="14"/>
    </row>
    <row r="35" spans="2:11" ht="16.5" customHeight="1">
      <c r="B35" s="12"/>
      <c r="C35" s="17"/>
      <c r="D35" s="17"/>
      <c r="E35" s="18"/>
      <c r="F35" s="32"/>
      <c r="G35" s="17"/>
      <c r="H35" s="12"/>
      <c r="I35" s="12"/>
      <c r="J35" s="129"/>
      <c r="K35" s="14"/>
    </row>
    <row r="36" spans="2:11" ht="16.5" customHeight="1">
      <c r="B36" s="12"/>
      <c r="C36" s="17"/>
      <c r="D36" s="17"/>
      <c r="E36" s="17"/>
      <c r="F36" s="32"/>
      <c r="G36" s="88"/>
      <c r="J36" s="129"/>
      <c r="K36" s="12"/>
    </row>
    <row r="37" spans="2:11" ht="14.25">
      <c r="B37" s="12"/>
      <c r="C37" s="12"/>
      <c r="D37" s="12"/>
      <c r="E37" s="12"/>
      <c r="F37" s="12"/>
      <c r="J37" s="130" t="s">
        <v>83</v>
      </c>
      <c r="K37" s="12"/>
    </row>
    <row r="40" spans="2:3" ht="12.75">
      <c r="B40" s="39"/>
      <c r="C40" s="89"/>
    </row>
  </sheetData>
  <sheetProtection/>
  <mergeCells count="7">
    <mergeCell ref="B8:K8"/>
    <mergeCell ref="B1:K1"/>
    <mergeCell ref="B2:K2"/>
    <mergeCell ref="B3:K3"/>
    <mergeCell ref="B4:K4"/>
    <mergeCell ref="B5:K5"/>
    <mergeCell ref="B7:K7"/>
  </mergeCells>
  <printOptions/>
  <pageMargins left="0.36" right="0.12" top="0.17" bottom="0.34" header="0.13" footer="0.34"/>
  <pageSetup horizontalDpi="300" verticalDpi="3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K39"/>
  <sheetViews>
    <sheetView workbookViewId="0" topLeftCell="A1">
      <selection activeCell="H20" sqref="H20"/>
    </sheetView>
  </sheetViews>
  <sheetFormatPr defaultColWidth="9.140625" defaultRowHeight="12.75"/>
  <cols>
    <col min="1" max="1" width="0.85546875" style="0" customWidth="1"/>
    <col min="2" max="2" width="5.57421875" style="0" customWidth="1"/>
    <col min="3" max="3" width="30.7109375" style="0" customWidth="1"/>
    <col min="4" max="5" width="7.7109375" style="0" customWidth="1"/>
    <col min="6" max="6" width="8.421875" style="0" customWidth="1"/>
    <col min="7" max="7" width="8.8515625" style="0" customWidth="1"/>
    <col min="8" max="8" width="9.7109375" style="0" customWidth="1"/>
    <col min="9" max="9" width="12.140625" style="0" customWidth="1"/>
    <col min="10" max="10" width="42.28125" style="0" customWidth="1"/>
    <col min="11" max="11" width="7.00390625" style="0" customWidth="1"/>
  </cols>
  <sheetData>
    <row r="1" spans="2:11" ht="18" customHeight="1">
      <c r="B1" s="158" t="s">
        <v>38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1" ht="15.75" customHeight="1">
      <c r="B2" s="159" t="s">
        <v>7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ht="15.75" customHeight="1">
      <c r="B3" s="160" t="s">
        <v>39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2:11" ht="15.75" customHeight="1" thickBot="1">
      <c r="B4" s="161" t="s">
        <v>40</v>
      </c>
      <c r="C4" s="161"/>
      <c r="D4" s="161"/>
      <c r="E4" s="161"/>
      <c r="F4" s="161"/>
      <c r="G4" s="161"/>
      <c r="H4" s="161"/>
      <c r="I4" s="161"/>
      <c r="J4" s="161"/>
      <c r="K4" s="161"/>
    </row>
    <row r="5" spans="2:11" ht="3" customHeight="1" thickBot="1">
      <c r="B5" s="162"/>
      <c r="C5" s="163"/>
      <c r="D5" s="163"/>
      <c r="E5" s="163"/>
      <c r="F5" s="163"/>
      <c r="G5" s="163"/>
      <c r="H5" s="163"/>
      <c r="I5" s="163"/>
      <c r="J5" s="163"/>
      <c r="K5" s="164"/>
    </row>
    <row r="6" spans="2:11" ht="6" customHeight="1">
      <c r="B6" s="10"/>
      <c r="D6" s="11"/>
      <c r="F6" s="11"/>
      <c r="G6" s="11"/>
      <c r="H6" s="11"/>
      <c r="I6" s="10"/>
      <c r="K6" s="8"/>
    </row>
    <row r="7" spans="2:11" ht="15" customHeight="1">
      <c r="B7" s="165" t="s">
        <v>115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2:11" ht="15" customHeight="1">
      <c r="B8" s="156" t="s">
        <v>41</v>
      </c>
      <c r="C8" s="157"/>
      <c r="D8" s="157"/>
      <c r="E8" s="157"/>
      <c r="F8" s="157"/>
      <c r="G8" s="157"/>
      <c r="H8" s="157"/>
      <c r="I8" s="157"/>
      <c r="J8" s="157"/>
      <c r="K8" s="157"/>
    </row>
    <row r="9" spans="3:11" ht="5.25" customHeight="1" thickBot="1">
      <c r="C9" s="1"/>
      <c r="D9" s="2"/>
      <c r="E9" s="1"/>
      <c r="F9" s="1"/>
      <c r="G9" s="1"/>
      <c r="H9" s="1"/>
      <c r="I9" s="3"/>
      <c r="J9" s="37"/>
      <c r="K9" s="37"/>
    </row>
    <row r="10" spans="2:11" s="9" customFormat="1" ht="22.5" customHeight="1" thickBot="1" thickTop="1">
      <c r="B10" s="49" t="s">
        <v>37</v>
      </c>
      <c r="C10" s="47" t="s">
        <v>8</v>
      </c>
      <c r="D10" s="47" t="s">
        <v>0</v>
      </c>
      <c r="E10" s="47" t="s">
        <v>9</v>
      </c>
      <c r="F10" s="47" t="s">
        <v>10</v>
      </c>
      <c r="G10" s="47" t="s">
        <v>11</v>
      </c>
      <c r="H10" s="47" t="s">
        <v>12</v>
      </c>
      <c r="I10" s="47" t="s">
        <v>13</v>
      </c>
      <c r="J10" s="47" t="s">
        <v>14</v>
      </c>
      <c r="K10" s="48" t="s">
        <v>6</v>
      </c>
    </row>
    <row r="11" spans="2:11" ht="22.5" customHeight="1" thickTop="1">
      <c r="B11" s="85">
        <v>1</v>
      </c>
      <c r="C11" s="26" t="s">
        <v>19</v>
      </c>
      <c r="D11" s="27">
        <v>3</v>
      </c>
      <c r="E11" s="27" t="s">
        <v>18</v>
      </c>
      <c r="F11" s="33" t="s">
        <v>50</v>
      </c>
      <c r="G11" s="27" t="s">
        <v>67</v>
      </c>
      <c r="H11" s="27" t="s">
        <v>66</v>
      </c>
      <c r="I11" s="27" t="s">
        <v>103</v>
      </c>
      <c r="J11" s="28" t="s">
        <v>112</v>
      </c>
      <c r="K11" s="43" t="s">
        <v>1</v>
      </c>
    </row>
    <row r="12" spans="2:11" ht="22.5" customHeight="1">
      <c r="B12" s="87">
        <v>2</v>
      </c>
      <c r="C12" s="23" t="s">
        <v>20</v>
      </c>
      <c r="D12" s="24">
        <v>2</v>
      </c>
      <c r="E12" s="24" t="s">
        <v>18</v>
      </c>
      <c r="F12" s="34" t="s">
        <v>50</v>
      </c>
      <c r="G12" s="24" t="s">
        <v>68</v>
      </c>
      <c r="H12" s="24" t="s">
        <v>66</v>
      </c>
      <c r="I12" s="24" t="s">
        <v>101</v>
      </c>
      <c r="J12" s="25" t="s">
        <v>113</v>
      </c>
      <c r="K12" s="43" t="s">
        <v>1</v>
      </c>
    </row>
    <row r="13" spans="2:11" ht="22.5" customHeight="1">
      <c r="B13" s="85">
        <v>3</v>
      </c>
      <c r="C13" s="23" t="s">
        <v>21</v>
      </c>
      <c r="D13" s="24" t="s">
        <v>36</v>
      </c>
      <c r="E13" s="24" t="s">
        <v>18</v>
      </c>
      <c r="F13" s="34" t="s">
        <v>50</v>
      </c>
      <c r="G13" s="36" t="s">
        <v>67</v>
      </c>
      <c r="H13" s="36" t="s">
        <v>63</v>
      </c>
      <c r="I13" s="36" t="s">
        <v>105</v>
      </c>
      <c r="J13" s="25" t="s">
        <v>97</v>
      </c>
      <c r="K13" s="43" t="s">
        <v>1</v>
      </c>
    </row>
    <row r="14" spans="2:11" ht="22.5" customHeight="1">
      <c r="B14" s="87">
        <v>4</v>
      </c>
      <c r="C14" s="23" t="s">
        <v>30</v>
      </c>
      <c r="D14" s="24" t="s">
        <v>36</v>
      </c>
      <c r="E14" s="24" t="s">
        <v>18</v>
      </c>
      <c r="F14" s="34" t="s">
        <v>50</v>
      </c>
      <c r="G14" s="24" t="s">
        <v>62</v>
      </c>
      <c r="H14" s="24" t="s">
        <v>66</v>
      </c>
      <c r="I14" s="24" t="s">
        <v>104</v>
      </c>
      <c r="J14" s="25" t="s">
        <v>96</v>
      </c>
      <c r="K14" s="43" t="s">
        <v>1</v>
      </c>
    </row>
    <row r="15" spans="2:11" ht="22.5" customHeight="1" thickBot="1">
      <c r="B15" s="86">
        <v>5</v>
      </c>
      <c r="C15" s="29" t="s">
        <v>2</v>
      </c>
      <c r="D15" s="30">
        <v>3</v>
      </c>
      <c r="E15" s="30" t="s">
        <v>18</v>
      </c>
      <c r="F15" s="35" t="s">
        <v>50</v>
      </c>
      <c r="G15" s="30" t="s">
        <v>69</v>
      </c>
      <c r="H15" s="30" t="s">
        <v>66</v>
      </c>
      <c r="I15" s="30" t="s">
        <v>103</v>
      </c>
      <c r="J15" s="31" t="s">
        <v>85</v>
      </c>
      <c r="K15" s="44" t="s">
        <v>1</v>
      </c>
    </row>
    <row r="16" spans="2:11" ht="22.5" customHeight="1" thickTop="1">
      <c r="B16" s="87">
        <v>6</v>
      </c>
      <c r="C16" s="23" t="s">
        <v>16</v>
      </c>
      <c r="D16" s="24">
        <v>3</v>
      </c>
      <c r="E16" s="24" t="s">
        <v>23</v>
      </c>
      <c r="F16" s="34" t="s">
        <v>50</v>
      </c>
      <c r="G16" s="24" t="s">
        <v>69</v>
      </c>
      <c r="H16" s="24" t="s">
        <v>66</v>
      </c>
      <c r="I16" s="24" t="s">
        <v>101</v>
      </c>
      <c r="J16" s="25" t="s">
        <v>84</v>
      </c>
      <c r="K16" s="43" t="s">
        <v>1</v>
      </c>
    </row>
    <row r="17" spans="2:11" ht="22.5" customHeight="1">
      <c r="B17" s="85">
        <v>7</v>
      </c>
      <c r="C17" s="23" t="s">
        <v>26</v>
      </c>
      <c r="D17" s="24">
        <v>2</v>
      </c>
      <c r="E17" s="24" t="s">
        <v>23</v>
      </c>
      <c r="F17" s="34" t="s">
        <v>50</v>
      </c>
      <c r="G17" s="24" t="s">
        <v>68</v>
      </c>
      <c r="H17" s="24" t="s">
        <v>63</v>
      </c>
      <c r="I17" s="24" t="s">
        <v>101</v>
      </c>
      <c r="J17" s="25" t="s">
        <v>64</v>
      </c>
      <c r="K17" s="43" t="s">
        <v>1</v>
      </c>
    </row>
    <row r="18" spans="2:11" ht="22.5" customHeight="1">
      <c r="B18" s="87">
        <v>8</v>
      </c>
      <c r="C18" s="26" t="s">
        <v>47</v>
      </c>
      <c r="D18" s="27">
        <v>3</v>
      </c>
      <c r="E18" s="27" t="s">
        <v>23</v>
      </c>
      <c r="F18" s="33" t="s">
        <v>50</v>
      </c>
      <c r="G18" s="27" t="s">
        <v>69</v>
      </c>
      <c r="H18" s="27" t="s">
        <v>63</v>
      </c>
      <c r="I18" s="27" t="s">
        <v>106</v>
      </c>
      <c r="J18" s="28" t="s">
        <v>99</v>
      </c>
      <c r="K18" s="43" t="s">
        <v>1</v>
      </c>
    </row>
    <row r="19" spans="2:11" ht="22.5" customHeight="1" thickBot="1">
      <c r="B19" s="86">
        <v>9</v>
      </c>
      <c r="C19" s="29" t="s">
        <v>47</v>
      </c>
      <c r="D19" s="30">
        <v>3</v>
      </c>
      <c r="E19" s="30" t="s">
        <v>23</v>
      </c>
      <c r="F19" s="35" t="s">
        <v>50</v>
      </c>
      <c r="G19" s="30" t="s">
        <v>65</v>
      </c>
      <c r="H19" s="30" t="s">
        <v>66</v>
      </c>
      <c r="I19" s="30" t="s">
        <v>105</v>
      </c>
      <c r="J19" s="31" t="s">
        <v>99</v>
      </c>
      <c r="K19" s="44" t="s">
        <v>1</v>
      </c>
    </row>
    <row r="20" spans="2:11" ht="22.5" customHeight="1" thickTop="1">
      <c r="B20" s="87">
        <v>10</v>
      </c>
      <c r="C20" s="26" t="s">
        <v>25</v>
      </c>
      <c r="D20" s="27" t="s">
        <v>3</v>
      </c>
      <c r="E20" s="27" t="s">
        <v>5</v>
      </c>
      <c r="F20" s="33" t="s">
        <v>50</v>
      </c>
      <c r="G20" s="27" t="s">
        <v>70</v>
      </c>
      <c r="H20" s="27" t="s">
        <v>66</v>
      </c>
      <c r="I20" s="27" t="s">
        <v>101</v>
      </c>
      <c r="J20" s="28" t="s">
        <v>84</v>
      </c>
      <c r="K20" s="45" t="s">
        <v>1</v>
      </c>
    </row>
    <row r="21" spans="2:11" ht="22.5" customHeight="1">
      <c r="B21" s="85">
        <v>11</v>
      </c>
      <c r="C21" s="23" t="s">
        <v>31</v>
      </c>
      <c r="D21" s="24">
        <v>2</v>
      </c>
      <c r="E21" s="24" t="s">
        <v>5</v>
      </c>
      <c r="F21" s="34" t="s">
        <v>50</v>
      </c>
      <c r="G21" s="24" t="s">
        <v>70</v>
      </c>
      <c r="H21" s="24" t="s">
        <v>63</v>
      </c>
      <c r="I21" s="24" t="s">
        <v>101</v>
      </c>
      <c r="J21" s="25" t="s">
        <v>86</v>
      </c>
      <c r="K21" s="43" t="s">
        <v>1</v>
      </c>
    </row>
    <row r="22" spans="2:11" ht="22.5" customHeight="1">
      <c r="B22" s="87">
        <v>12</v>
      </c>
      <c r="C22" s="23" t="s">
        <v>55</v>
      </c>
      <c r="D22" s="24">
        <v>2</v>
      </c>
      <c r="E22" s="24" t="s">
        <v>5</v>
      </c>
      <c r="F22" s="34" t="s">
        <v>50</v>
      </c>
      <c r="G22" s="24" t="s">
        <v>68</v>
      </c>
      <c r="H22" s="24" t="s">
        <v>66</v>
      </c>
      <c r="I22" s="24" t="s">
        <v>102</v>
      </c>
      <c r="J22" s="25" t="s">
        <v>98</v>
      </c>
      <c r="K22" s="43" t="s">
        <v>1</v>
      </c>
    </row>
    <row r="23" spans="2:11" ht="22.5" customHeight="1">
      <c r="B23" s="85">
        <v>13</v>
      </c>
      <c r="C23" s="23" t="s">
        <v>35</v>
      </c>
      <c r="D23" s="24">
        <v>3</v>
      </c>
      <c r="E23" s="24" t="s">
        <v>5</v>
      </c>
      <c r="F23" s="34" t="s">
        <v>50</v>
      </c>
      <c r="G23" s="24" t="s">
        <v>62</v>
      </c>
      <c r="H23" s="24" t="s">
        <v>66</v>
      </c>
      <c r="I23" s="24" t="s">
        <v>101</v>
      </c>
      <c r="J23" s="25" t="s">
        <v>83</v>
      </c>
      <c r="K23" s="43" t="s">
        <v>1</v>
      </c>
    </row>
    <row r="24" spans="2:11" ht="22.5" customHeight="1">
      <c r="B24" s="87">
        <v>14</v>
      </c>
      <c r="C24" s="23" t="s">
        <v>51</v>
      </c>
      <c r="D24" s="24">
        <v>2</v>
      </c>
      <c r="E24" s="24" t="s">
        <v>5</v>
      </c>
      <c r="F24" s="34" t="s">
        <v>50</v>
      </c>
      <c r="G24" s="24" t="s">
        <v>65</v>
      </c>
      <c r="H24" s="24" t="s">
        <v>66</v>
      </c>
      <c r="I24" s="24" t="s">
        <v>101</v>
      </c>
      <c r="J24" s="25" t="s">
        <v>64</v>
      </c>
      <c r="K24" s="43" t="s">
        <v>1</v>
      </c>
    </row>
    <row r="25" spans="2:11" ht="22.5" customHeight="1" thickBot="1">
      <c r="B25" s="86">
        <v>15</v>
      </c>
      <c r="C25" s="29" t="s">
        <v>53</v>
      </c>
      <c r="D25" s="30">
        <v>2</v>
      </c>
      <c r="E25" s="30" t="s">
        <v>5</v>
      </c>
      <c r="F25" s="35" t="s">
        <v>50</v>
      </c>
      <c r="G25" s="30" t="s">
        <v>67</v>
      </c>
      <c r="H25" s="30" t="s">
        <v>63</v>
      </c>
      <c r="I25" s="30" t="s">
        <v>101</v>
      </c>
      <c r="J25" s="31" t="s">
        <v>32</v>
      </c>
      <c r="K25" s="44" t="s">
        <v>1</v>
      </c>
    </row>
    <row r="26" spans="2:11" ht="22.5" customHeight="1" thickTop="1">
      <c r="B26" s="87">
        <v>16</v>
      </c>
      <c r="C26" s="26" t="s">
        <v>57</v>
      </c>
      <c r="D26" s="27">
        <v>3</v>
      </c>
      <c r="E26" s="27" t="s">
        <v>29</v>
      </c>
      <c r="F26" s="33" t="s">
        <v>50</v>
      </c>
      <c r="G26" s="24" t="s">
        <v>67</v>
      </c>
      <c r="H26" s="24" t="s">
        <v>66</v>
      </c>
      <c r="I26" s="27" t="s">
        <v>101</v>
      </c>
      <c r="J26" s="28" t="s">
        <v>83</v>
      </c>
      <c r="K26" s="45" t="s">
        <v>1</v>
      </c>
    </row>
    <row r="27" spans="2:11" ht="22.5" customHeight="1">
      <c r="B27" s="85">
        <v>17</v>
      </c>
      <c r="C27" s="23" t="s">
        <v>34</v>
      </c>
      <c r="D27" s="24">
        <v>2</v>
      </c>
      <c r="E27" s="24" t="s">
        <v>29</v>
      </c>
      <c r="F27" s="34" t="s">
        <v>50</v>
      </c>
      <c r="G27" s="24" t="s">
        <v>65</v>
      </c>
      <c r="H27" s="24" t="s">
        <v>63</v>
      </c>
      <c r="I27" s="24" t="s">
        <v>101</v>
      </c>
      <c r="J27" s="25" t="s">
        <v>64</v>
      </c>
      <c r="K27" s="45" t="s">
        <v>1</v>
      </c>
    </row>
    <row r="28" spans="2:11" ht="22.5" customHeight="1">
      <c r="B28" s="87">
        <v>18</v>
      </c>
      <c r="C28" s="26" t="s">
        <v>58</v>
      </c>
      <c r="D28" s="27">
        <v>3</v>
      </c>
      <c r="E28" s="27" t="s">
        <v>29</v>
      </c>
      <c r="F28" s="33" t="s">
        <v>50</v>
      </c>
      <c r="G28" s="27" t="s">
        <v>70</v>
      </c>
      <c r="H28" s="27" t="s">
        <v>63</v>
      </c>
      <c r="I28" s="27" t="s">
        <v>104</v>
      </c>
      <c r="J28" s="28" t="s">
        <v>98</v>
      </c>
      <c r="K28" s="43" t="s">
        <v>1</v>
      </c>
    </row>
    <row r="29" spans="2:11" ht="22.5" customHeight="1">
      <c r="B29" s="85">
        <v>19</v>
      </c>
      <c r="C29" s="23" t="s">
        <v>58</v>
      </c>
      <c r="D29" s="24">
        <v>3</v>
      </c>
      <c r="E29" s="24" t="s">
        <v>29</v>
      </c>
      <c r="F29" s="34" t="s">
        <v>50</v>
      </c>
      <c r="G29" s="24" t="s">
        <v>68</v>
      </c>
      <c r="H29" s="24" t="s">
        <v>63</v>
      </c>
      <c r="I29" s="24" t="s">
        <v>104</v>
      </c>
      <c r="J29" s="28" t="s">
        <v>98</v>
      </c>
      <c r="K29" s="43" t="s">
        <v>1</v>
      </c>
    </row>
    <row r="30" spans="2:11" ht="22.5" customHeight="1">
      <c r="B30" s="87">
        <v>20</v>
      </c>
      <c r="C30" s="26" t="s">
        <v>56</v>
      </c>
      <c r="D30" s="27">
        <v>2</v>
      </c>
      <c r="E30" s="27" t="s">
        <v>29</v>
      </c>
      <c r="F30" s="33" t="s">
        <v>50</v>
      </c>
      <c r="G30" s="27" t="s">
        <v>69</v>
      </c>
      <c r="H30" s="27" t="s">
        <v>63</v>
      </c>
      <c r="I30" s="27" t="s">
        <v>101</v>
      </c>
      <c r="J30" s="28" t="s">
        <v>87</v>
      </c>
      <c r="K30" s="43" t="s">
        <v>1</v>
      </c>
    </row>
    <row r="31" spans="2:11" ht="22.5" customHeight="1">
      <c r="B31" s="87">
        <v>21</v>
      </c>
      <c r="C31" s="23" t="s">
        <v>33</v>
      </c>
      <c r="D31" s="24">
        <v>3</v>
      </c>
      <c r="E31" s="24" t="s">
        <v>29</v>
      </c>
      <c r="F31" s="34" t="s">
        <v>50</v>
      </c>
      <c r="G31" s="24" t="s">
        <v>67</v>
      </c>
      <c r="H31" s="24" t="s">
        <v>63</v>
      </c>
      <c r="I31" s="24" t="s">
        <v>106</v>
      </c>
      <c r="J31" s="25" t="s">
        <v>87</v>
      </c>
      <c r="K31" s="43" t="s">
        <v>1</v>
      </c>
    </row>
    <row r="32" spans="2:11" ht="5.25" customHeight="1">
      <c r="B32" s="4"/>
      <c r="C32" s="4"/>
      <c r="D32" s="4"/>
      <c r="E32" s="5"/>
      <c r="F32" s="5"/>
      <c r="G32" s="6"/>
      <c r="H32" s="5"/>
      <c r="I32" s="5"/>
      <c r="K32" s="7"/>
    </row>
    <row r="33" spans="2:11" ht="15" customHeight="1">
      <c r="B33" s="12" t="s">
        <v>42</v>
      </c>
      <c r="C33" s="12" t="s">
        <v>43</v>
      </c>
      <c r="D33" s="17"/>
      <c r="E33" s="12"/>
      <c r="F33" s="32"/>
      <c r="G33" s="17"/>
      <c r="H33" s="12"/>
      <c r="I33" s="17"/>
      <c r="J33" s="19" t="s">
        <v>100</v>
      </c>
      <c r="K33" s="7"/>
    </row>
    <row r="34" spans="2:11" ht="15" customHeight="1">
      <c r="B34" s="12"/>
      <c r="C34" s="12" t="s">
        <v>44</v>
      </c>
      <c r="D34" s="17"/>
      <c r="E34" s="18"/>
      <c r="F34" s="32"/>
      <c r="G34" s="17"/>
      <c r="H34" s="12"/>
      <c r="I34" s="17"/>
      <c r="J34" s="20" t="s">
        <v>17</v>
      </c>
      <c r="K34" s="7"/>
    </row>
    <row r="35" spans="2:10" ht="15" customHeight="1">
      <c r="B35" s="12"/>
      <c r="C35" s="17"/>
      <c r="D35" s="17"/>
      <c r="E35" s="18"/>
      <c r="F35" s="32"/>
      <c r="G35" s="17"/>
      <c r="H35" s="12"/>
      <c r="I35" s="12"/>
      <c r="J35" s="21"/>
    </row>
    <row r="36" spans="2:10" ht="17.25" customHeight="1">
      <c r="B36" s="12"/>
      <c r="C36" s="17"/>
      <c r="D36" s="17"/>
      <c r="E36" s="17"/>
      <c r="F36" s="32"/>
      <c r="G36" s="17"/>
      <c r="H36" s="12"/>
      <c r="I36" s="12"/>
      <c r="J36" s="21"/>
    </row>
    <row r="37" spans="2:10" ht="14.25">
      <c r="B37" s="12"/>
      <c r="C37" s="12"/>
      <c r="D37" s="12"/>
      <c r="E37" s="12"/>
      <c r="F37" s="12"/>
      <c r="G37" s="12"/>
      <c r="H37" s="12"/>
      <c r="I37" s="12"/>
      <c r="J37" s="90" t="s">
        <v>83</v>
      </c>
    </row>
    <row r="39" spans="2:3" ht="12.75">
      <c r="B39" s="40"/>
      <c r="C39" s="41"/>
    </row>
  </sheetData>
  <sheetProtection/>
  <mergeCells count="7">
    <mergeCell ref="B7:K7"/>
    <mergeCell ref="B8:K8"/>
    <mergeCell ref="B1:K1"/>
    <mergeCell ref="B2:K2"/>
    <mergeCell ref="B3:K3"/>
    <mergeCell ref="B4:K4"/>
    <mergeCell ref="B5:K5"/>
  </mergeCells>
  <printOptions/>
  <pageMargins left="0.41" right="0.2" top="0.11" bottom="0.16" header="0.11" footer="0.16"/>
  <pageSetup horizontalDpi="300" verticalDpi="300" orientation="landscape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1:K70"/>
  <sheetViews>
    <sheetView zoomScalePageLayoutView="0" workbookViewId="0" topLeftCell="A5">
      <selection activeCell="I22" sqref="I22"/>
    </sheetView>
  </sheetViews>
  <sheetFormatPr defaultColWidth="9.140625" defaultRowHeight="12.75"/>
  <cols>
    <col min="1" max="1" width="0.9921875" style="0" customWidth="1"/>
    <col min="2" max="2" width="10.28125" style="0" customWidth="1"/>
    <col min="3" max="3" width="39.00390625" style="0" customWidth="1"/>
    <col min="4" max="4" width="11.140625" style="0" customWidth="1"/>
    <col min="5" max="5" width="11.57421875" style="0" customWidth="1"/>
    <col min="6" max="6" width="11.28125" style="102" customWidth="1"/>
    <col min="7" max="7" width="11.00390625" style="0" customWidth="1"/>
    <col min="8" max="8" width="15.421875" style="0" customWidth="1"/>
    <col min="9" max="9" width="20.00390625" style="0" customWidth="1"/>
    <col min="10" max="10" width="10.7109375" style="0" customWidth="1"/>
    <col min="11" max="11" width="37.421875" style="0" customWidth="1"/>
  </cols>
  <sheetData>
    <row r="1" spans="2:11" ht="13.5" customHeight="1">
      <c r="B1" s="167" t="s">
        <v>71</v>
      </c>
      <c r="C1" s="167"/>
      <c r="D1" s="167"/>
      <c r="E1" s="167"/>
      <c r="F1" s="167"/>
      <c r="G1" s="167"/>
      <c r="H1" s="167"/>
      <c r="I1" s="167"/>
      <c r="J1" s="167"/>
      <c r="K1" s="50"/>
    </row>
    <row r="2" spans="2:11" ht="24" customHeight="1">
      <c r="B2" s="168" t="s">
        <v>72</v>
      </c>
      <c r="C2" s="168"/>
      <c r="D2" s="168"/>
      <c r="E2" s="168"/>
      <c r="F2" s="168"/>
      <c r="G2" s="168"/>
      <c r="H2" s="168"/>
      <c r="I2" s="168"/>
      <c r="J2" s="168"/>
      <c r="K2" s="51"/>
    </row>
    <row r="3" spans="2:11" ht="23.25" customHeight="1">
      <c r="B3" s="168" t="s">
        <v>39</v>
      </c>
      <c r="C3" s="168"/>
      <c r="D3" s="168"/>
      <c r="E3" s="168"/>
      <c r="F3" s="168"/>
      <c r="G3" s="168"/>
      <c r="H3" s="168"/>
      <c r="I3" s="168"/>
      <c r="J3" s="168"/>
      <c r="K3" s="52"/>
    </row>
    <row r="4" spans="2:11" ht="13.5" customHeight="1">
      <c r="B4" s="167" t="s">
        <v>73</v>
      </c>
      <c r="C4" s="167"/>
      <c r="D4" s="167"/>
      <c r="E4" s="167"/>
      <c r="F4" s="167"/>
      <c r="G4" s="167"/>
      <c r="H4" s="167"/>
      <c r="I4" s="167"/>
      <c r="J4" s="167"/>
      <c r="K4" s="52"/>
    </row>
    <row r="5" spans="2:11" ht="13.5" customHeight="1" thickBot="1">
      <c r="B5" s="169" t="s">
        <v>90</v>
      </c>
      <c r="C5" s="169"/>
      <c r="D5" s="169"/>
      <c r="E5" s="169"/>
      <c r="F5" s="169"/>
      <c r="G5" s="169"/>
      <c r="H5" s="169"/>
      <c r="I5" s="169"/>
      <c r="J5" s="169"/>
      <c r="K5" s="52"/>
    </row>
    <row r="6" spans="2:11" ht="3" customHeight="1">
      <c r="B6" s="53"/>
      <c r="C6" s="54"/>
      <c r="D6" s="55"/>
      <c r="E6" s="54"/>
      <c r="F6" s="101"/>
      <c r="G6" s="55"/>
      <c r="H6" s="56"/>
      <c r="I6" s="56"/>
      <c r="J6" s="57"/>
      <c r="K6" s="52"/>
    </row>
    <row r="7" spans="2:11" ht="11.25" customHeight="1">
      <c r="B7" s="11"/>
      <c r="D7" s="38"/>
      <c r="G7" s="38"/>
      <c r="H7" s="58"/>
      <c r="I7" s="58"/>
      <c r="J7" s="52"/>
      <c r="K7" s="52"/>
    </row>
    <row r="8" spans="2:11" ht="13.5" customHeight="1">
      <c r="B8" s="59" t="s">
        <v>91</v>
      </c>
      <c r="C8" s="59" t="s">
        <v>94</v>
      </c>
      <c r="D8" s="60"/>
      <c r="E8" s="59"/>
      <c r="F8" s="103"/>
      <c r="G8" s="93" t="s">
        <v>74</v>
      </c>
      <c r="H8" s="97"/>
      <c r="I8" s="61"/>
      <c r="J8" s="52"/>
      <c r="K8" s="52"/>
    </row>
    <row r="9" spans="2:11" ht="13.5" customHeight="1">
      <c r="B9" s="59"/>
      <c r="C9" s="59" t="s">
        <v>108</v>
      </c>
      <c r="D9" s="60"/>
      <c r="E9" s="59"/>
      <c r="F9" s="103"/>
      <c r="G9" s="93" t="s">
        <v>75</v>
      </c>
      <c r="H9" s="97"/>
      <c r="I9" s="96" t="str">
        <f>K21</f>
        <v>Husna, M.Pd.</v>
      </c>
      <c r="J9" s="52"/>
      <c r="K9" s="52"/>
    </row>
    <row r="10" spans="2:11" ht="13.5" customHeight="1">
      <c r="B10" s="59"/>
      <c r="C10" s="59" t="s">
        <v>109</v>
      </c>
      <c r="D10" s="60"/>
      <c r="E10" s="59"/>
      <c r="F10" s="103"/>
      <c r="G10" s="93" t="s">
        <v>76</v>
      </c>
      <c r="J10" s="52"/>
      <c r="K10" s="52"/>
    </row>
    <row r="11" spans="2:11" ht="13.5" customHeight="1">
      <c r="B11" s="59"/>
      <c r="C11" s="59"/>
      <c r="D11" s="60"/>
      <c r="E11" s="59"/>
      <c r="F11" s="103"/>
      <c r="G11" s="93" t="s">
        <v>77</v>
      </c>
      <c r="I11" s="61"/>
      <c r="J11" s="52"/>
      <c r="K11" s="52"/>
    </row>
    <row r="12" spans="2:11" ht="13.5" customHeight="1">
      <c r="B12" s="59"/>
      <c r="C12" s="59"/>
      <c r="D12" s="60"/>
      <c r="E12" s="59"/>
      <c r="F12" s="103"/>
      <c r="G12" s="93" t="s">
        <v>78</v>
      </c>
      <c r="H12" s="97"/>
      <c r="J12" s="52"/>
      <c r="K12" s="52"/>
    </row>
    <row r="13" spans="2:11" ht="13.5" customHeight="1">
      <c r="B13" s="59"/>
      <c r="C13" s="59"/>
      <c r="D13" s="60"/>
      <c r="E13" s="59"/>
      <c r="F13" s="103"/>
      <c r="H13" s="10"/>
      <c r="I13" s="61"/>
      <c r="J13" s="52"/>
      <c r="K13" s="52"/>
    </row>
    <row r="14" spans="2:11" ht="13.5" customHeight="1">
      <c r="B14" s="59"/>
      <c r="C14" s="59"/>
      <c r="D14" s="60"/>
      <c r="E14" s="59"/>
      <c r="F14" s="103"/>
      <c r="G14" s="60"/>
      <c r="H14" s="61"/>
      <c r="I14" s="61"/>
      <c r="J14" s="62"/>
      <c r="K14" s="62"/>
    </row>
    <row r="15" spans="2:11" ht="13.5" customHeight="1">
      <c r="B15" s="63" t="s">
        <v>79</v>
      </c>
      <c r="C15" s="63"/>
      <c r="D15" s="60"/>
      <c r="E15" s="59"/>
      <c r="F15" s="103"/>
      <c r="G15" s="60"/>
      <c r="H15" s="61"/>
      <c r="I15" s="61"/>
      <c r="J15" s="64"/>
      <c r="K15" s="64"/>
    </row>
    <row r="16" spans="2:11" ht="13.5" customHeight="1">
      <c r="B16" s="170" t="s">
        <v>110</v>
      </c>
      <c r="C16" s="170"/>
      <c r="D16" s="170"/>
      <c r="E16" s="170"/>
      <c r="F16" s="170"/>
      <c r="G16" s="170"/>
      <c r="H16" s="170"/>
      <c r="I16" s="170"/>
      <c r="J16" s="170"/>
      <c r="K16" s="65"/>
    </row>
    <row r="17" spans="2:11" ht="20.25" customHeight="1">
      <c r="B17" s="170"/>
      <c r="C17" s="170"/>
      <c r="D17" s="170"/>
      <c r="E17" s="170"/>
      <c r="F17" s="170"/>
      <c r="G17" s="170"/>
      <c r="H17" s="170"/>
      <c r="I17" s="170"/>
      <c r="J17" s="170"/>
      <c r="K17" s="66"/>
    </row>
    <row r="18" spans="2:11" ht="13.5" customHeight="1">
      <c r="B18" s="67"/>
      <c r="C18" s="67"/>
      <c r="D18" s="67"/>
      <c r="E18" s="67"/>
      <c r="F18" s="104"/>
      <c r="G18" s="67"/>
      <c r="H18" s="166" t="s">
        <v>80</v>
      </c>
      <c r="I18" s="166"/>
      <c r="J18" s="166"/>
      <c r="K18" s="68"/>
    </row>
    <row r="19" spans="2:11" ht="5.25" customHeight="1" thickBot="1">
      <c r="B19" s="67"/>
      <c r="C19" s="67"/>
      <c r="D19" s="67"/>
      <c r="E19" s="67"/>
      <c r="F19" s="104"/>
      <c r="G19" s="67"/>
      <c r="J19" s="37"/>
      <c r="K19" s="37"/>
    </row>
    <row r="20" spans="2:11" s="9" customFormat="1" ht="19.5" customHeight="1" thickBot="1" thickTop="1">
      <c r="B20" s="98" t="s">
        <v>37</v>
      </c>
      <c r="C20" s="99" t="s">
        <v>8</v>
      </c>
      <c r="D20" s="99" t="s">
        <v>0</v>
      </c>
      <c r="E20" s="99" t="s">
        <v>81</v>
      </c>
      <c r="F20" s="105" t="s">
        <v>10</v>
      </c>
      <c r="G20" s="99" t="s">
        <v>11</v>
      </c>
      <c r="H20" s="99" t="s">
        <v>12</v>
      </c>
      <c r="I20" s="99" t="s">
        <v>13</v>
      </c>
      <c r="J20" s="100" t="s">
        <v>6</v>
      </c>
      <c r="K20" s="91" t="s">
        <v>14</v>
      </c>
    </row>
    <row r="21" spans="2:11" s="9" customFormat="1" ht="18.75" customHeight="1" thickBot="1" thickTop="1">
      <c r="B21" s="117">
        <f>'mtk mggu A'!B11</f>
        <v>1</v>
      </c>
      <c r="C21" s="124" t="str">
        <f>'mtk mggu A'!C11</f>
        <v>Logika Matematika</v>
      </c>
      <c r="D21" s="118">
        <f>'mtk mggu A'!D11</f>
        <v>2</v>
      </c>
      <c r="E21" s="118" t="str">
        <f>'mtk mggu A'!E11</f>
        <v>I</v>
      </c>
      <c r="F21" s="118" t="str">
        <f>'mtk mggu A'!F11</f>
        <v>-</v>
      </c>
      <c r="G21" s="118" t="str">
        <f>'mtk mggu A'!G11</f>
        <v>Jum'at</v>
      </c>
      <c r="H21" s="118" t="str">
        <f>'mtk mggu A'!H11</f>
        <v>I - III</v>
      </c>
      <c r="I21" s="118" t="str">
        <f>'mtk mggu A'!I11</f>
        <v>Mess 01</v>
      </c>
      <c r="J21" s="119" t="e">
        <f>'mtk mggu A'!#REF!</f>
        <v>#REF!</v>
      </c>
      <c r="K21" s="92" t="str">
        <f>'mtk mggu A'!J11</f>
        <v>Husna, M.Pd.</v>
      </c>
    </row>
    <row r="22" spans="2:11" s="9" customFormat="1" ht="18.75" customHeight="1" thickBot="1" thickTop="1">
      <c r="B22" s="120">
        <v>1</v>
      </c>
      <c r="C22" s="125" t="e">
        <f>'mtk mggu A'!#REF!</f>
        <v>#REF!</v>
      </c>
      <c r="D22" s="121" t="e">
        <f>'mtk mggu A'!#REF!</f>
        <v>#REF!</v>
      </c>
      <c r="E22" s="121" t="e">
        <f>'mtk mggu A'!#REF!</f>
        <v>#REF!</v>
      </c>
      <c r="F22" s="121" t="e">
        <f>'mtk mggu A'!#REF!</f>
        <v>#REF!</v>
      </c>
      <c r="G22" s="121" t="e">
        <f>'mtk mggu A'!#REF!</f>
        <v>#REF!</v>
      </c>
      <c r="H22" s="121" t="e">
        <f>'mtk mggu A'!#REF!</f>
        <v>#REF!</v>
      </c>
      <c r="I22" s="121" t="e">
        <f>'mtk mggu A'!#REF!</f>
        <v>#REF!</v>
      </c>
      <c r="J22" s="122" t="e">
        <f>'mtk mggu A'!#REF!</f>
        <v>#REF!</v>
      </c>
      <c r="K22" s="92" t="e">
        <f>'mtk mggu A'!#REF!</f>
        <v>#REF!</v>
      </c>
    </row>
    <row r="23" spans="2:11" s="22" customFormat="1" ht="18.75" customHeight="1" thickBot="1" thickTop="1">
      <c r="B23" s="120">
        <v>1</v>
      </c>
      <c r="C23" s="125" t="str">
        <f>'mtk mggu A'!C12</f>
        <v>Kalkulus I</v>
      </c>
      <c r="D23" s="121">
        <f>'mtk mggu A'!D12</f>
        <v>3</v>
      </c>
      <c r="E23" s="121" t="str">
        <f>'mtk mggu A'!E12</f>
        <v>I</v>
      </c>
      <c r="F23" s="121" t="str">
        <f>'mtk mggu A'!F12</f>
        <v>-</v>
      </c>
      <c r="G23" s="121" t="str">
        <f>'mtk mggu A'!G12</f>
        <v>Rabu</v>
      </c>
      <c r="H23" s="121" t="str">
        <f>'mtk mggu A'!H12</f>
        <v>IV - VI</v>
      </c>
      <c r="I23" s="121" t="str">
        <f>'mtk mggu A'!I12</f>
        <v>AM.03</v>
      </c>
      <c r="J23" s="122" t="e">
        <f>'mtk mggu A'!#REF!</f>
        <v>#REF!</v>
      </c>
      <c r="K23" s="92" t="str">
        <f>'mtk mggu A'!J12</f>
        <v>Muhsin, M.Pd</v>
      </c>
    </row>
    <row r="24" spans="2:11" s="22" customFormat="1" ht="18.75" customHeight="1" thickBot="1" thickTop="1">
      <c r="B24" s="120">
        <v>2</v>
      </c>
      <c r="C24" s="125" t="str">
        <f>'mtk mggu A'!C13</f>
        <v>Aljabar Elementer</v>
      </c>
      <c r="D24" s="121">
        <f>'mtk mggu A'!D13</f>
        <v>3</v>
      </c>
      <c r="E24" s="121" t="str">
        <f>'mtk mggu A'!E13</f>
        <v>I</v>
      </c>
      <c r="F24" s="121" t="str">
        <f>'mtk mggu A'!F13</f>
        <v>-</v>
      </c>
      <c r="G24" s="121" t="str">
        <f>'mtk mggu A'!G13</f>
        <v>Rabu</v>
      </c>
      <c r="H24" s="121" t="str">
        <f>'mtk mggu A'!H13</f>
        <v>I - III</v>
      </c>
      <c r="I24" s="121" t="str">
        <f>'mtk mggu A'!I13</f>
        <v>Juree 03</v>
      </c>
      <c r="J24" s="122" t="e">
        <f>'mtk mggu A'!#REF!</f>
        <v>#REF!</v>
      </c>
      <c r="K24" s="92" t="str">
        <f>'mtk mggu A'!J13</f>
        <v>Muhsin, M.Pd.</v>
      </c>
    </row>
    <row r="25" spans="2:11" s="9" customFormat="1" ht="18.75" customHeight="1" thickBot="1" thickTop="1">
      <c r="B25" s="120">
        <v>1</v>
      </c>
      <c r="C25" s="125" t="str">
        <f>'mtk mggu A'!C14</f>
        <v>Kimia Dasar</v>
      </c>
      <c r="D25" s="121" t="str">
        <f>'mtk mggu A'!D14</f>
        <v>4(1)</v>
      </c>
      <c r="E25" s="121" t="str">
        <f>'mtk mggu A'!E14</f>
        <v>I</v>
      </c>
      <c r="F25" s="121" t="str">
        <f>'mtk mggu A'!F14</f>
        <v>-</v>
      </c>
      <c r="G25" s="121" t="str">
        <f>'mtk mggu A'!G14</f>
        <v>Selasa</v>
      </c>
      <c r="H25" s="121" t="str">
        <f>'mtk mggu A'!H14</f>
        <v>IV - VI</v>
      </c>
      <c r="I25" s="121" t="str">
        <f>'mtk mggu A'!I14</f>
        <v>Mess 02</v>
      </c>
      <c r="J25" s="122" t="e">
        <f>'mtk mggu A'!#REF!</f>
        <v>#REF!</v>
      </c>
      <c r="K25" s="92" t="str">
        <f>'mtk mggu A'!J14</f>
        <v>Zakiah, M.Pd</v>
      </c>
    </row>
    <row r="26" spans="2:11" s="22" customFormat="1" ht="18.75" customHeight="1" thickBot="1" thickTop="1">
      <c r="B26" s="120">
        <v>1</v>
      </c>
      <c r="C26" s="125" t="str">
        <f>'mtk mggu A'!C15</f>
        <v>Biologi Umum</v>
      </c>
      <c r="D26" s="121" t="str">
        <f>'mtk mggu A'!D15</f>
        <v>4 (1)</v>
      </c>
      <c r="E26" s="121" t="str">
        <f>'mtk mggu A'!E15</f>
        <v>I</v>
      </c>
      <c r="F26" s="121" t="str">
        <f>'mtk mggu A'!F15</f>
        <v>-</v>
      </c>
      <c r="G26" s="121" t="str">
        <f>'mtk mggu A'!G15</f>
        <v>Rabu</v>
      </c>
      <c r="H26" s="121" t="str">
        <f>'mtk mggu A'!H15</f>
        <v>VII - IX</v>
      </c>
      <c r="I26" s="121" t="str">
        <f>'mtk mggu A'!I15</f>
        <v>Mess 02</v>
      </c>
      <c r="J26" s="122" t="e">
        <f>'mtk mggu A'!#REF!</f>
        <v>#REF!</v>
      </c>
      <c r="K26" s="92" t="str">
        <f>'mtk mggu A'!J15</f>
        <v>Zufahmi, M.Pd</v>
      </c>
    </row>
    <row r="27" spans="2:11" s="9" customFormat="1" ht="18.75" customHeight="1" thickBot="1" thickTop="1">
      <c r="B27" s="120">
        <v>1</v>
      </c>
      <c r="C27" s="125" t="e">
        <f>'mtk mggu A'!#REF!</f>
        <v>#REF!</v>
      </c>
      <c r="D27" s="121" t="e">
        <f>'mtk mggu A'!#REF!</f>
        <v>#REF!</v>
      </c>
      <c r="E27" s="121" t="e">
        <f>'mtk mggu A'!#REF!</f>
        <v>#REF!</v>
      </c>
      <c r="F27" s="121" t="e">
        <f>'mtk mggu A'!#REF!</f>
        <v>#REF!</v>
      </c>
      <c r="G27" s="121" t="e">
        <f>'mtk mggu A'!#REF!</f>
        <v>#REF!</v>
      </c>
      <c r="H27" s="121" t="e">
        <f>'mtk mggu A'!#REF!</f>
        <v>#REF!</v>
      </c>
      <c r="I27" s="121" t="e">
        <f>'mtk mggu A'!#REF!</f>
        <v>#REF!</v>
      </c>
      <c r="J27" s="122" t="e">
        <f>'mtk mggu A'!#REF!</f>
        <v>#REF!</v>
      </c>
      <c r="K27" s="92" t="e">
        <f>'mtk mggu A'!#REF!</f>
        <v>#REF!</v>
      </c>
    </row>
    <row r="28" spans="2:11" s="9" customFormat="1" ht="18.75" customHeight="1" thickBot="1" thickTop="1">
      <c r="B28" s="120">
        <v>2</v>
      </c>
      <c r="C28" s="125" t="e">
        <f>'mtk mggu A'!#REF!</f>
        <v>#REF!</v>
      </c>
      <c r="D28" s="121" t="e">
        <f>'mtk mggu A'!#REF!</f>
        <v>#REF!</v>
      </c>
      <c r="E28" s="121" t="e">
        <f>'mtk mggu A'!#REF!</f>
        <v>#REF!</v>
      </c>
      <c r="F28" s="121" t="e">
        <f>'mtk mggu A'!#REF!</f>
        <v>#REF!</v>
      </c>
      <c r="G28" s="121" t="e">
        <f>'mtk mggu A'!#REF!</f>
        <v>#REF!</v>
      </c>
      <c r="H28" s="121" t="e">
        <f>'mtk mggu A'!#REF!</f>
        <v>#REF!</v>
      </c>
      <c r="I28" s="121" t="e">
        <f>'mtk mggu A'!#REF!</f>
        <v>#REF!</v>
      </c>
      <c r="J28" s="122" t="e">
        <f>'mtk mggu A'!#REF!</f>
        <v>#REF!</v>
      </c>
      <c r="K28" s="92" t="e">
        <f>'mtk mggu A'!#REF!</f>
        <v>#REF!</v>
      </c>
    </row>
    <row r="29" spans="2:11" s="9" customFormat="1" ht="18.75" customHeight="1" thickBot="1" thickTop="1">
      <c r="B29" s="120">
        <v>2</v>
      </c>
      <c r="C29" s="125" t="str">
        <f>'mtk mggu A'!C16</f>
        <v>Perkembangan Peserta Didik</v>
      </c>
      <c r="D29" s="121">
        <f>'mtk mggu A'!D16</f>
        <v>2</v>
      </c>
      <c r="E29" s="121" t="str">
        <f>'mtk mggu A'!E16</f>
        <v>III</v>
      </c>
      <c r="F29" s="121" t="str">
        <f>'mtk mggu A'!F16</f>
        <v>-</v>
      </c>
      <c r="G29" s="121" t="str">
        <f>'mtk mggu A'!G16</f>
        <v>Selasa</v>
      </c>
      <c r="H29" s="121" t="str">
        <f>'mtk mggu A'!H16</f>
        <v>VII - IX</v>
      </c>
      <c r="I29" s="121" t="str">
        <f>'mtk mggu A'!I16</f>
        <v>AM.03</v>
      </c>
      <c r="J29" s="122" t="e">
        <f>'mtk mggu A'!#REF!</f>
        <v>#REF!</v>
      </c>
      <c r="K29" s="92" t="str">
        <f>'mtk mggu A'!J16</f>
        <v>Fona Fitri Burais, M.Pd</v>
      </c>
    </row>
    <row r="30" spans="2:11" s="9" customFormat="1" ht="18.75" customHeight="1" thickBot="1" thickTop="1">
      <c r="B30" s="120">
        <v>3</v>
      </c>
      <c r="C30" s="125" t="str">
        <f>'mtk mggu A'!C17</f>
        <v>Teori Himpunan</v>
      </c>
      <c r="D30" s="121">
        <f>'mtk mggu A'!D17</f>
        <v>2</v>
      </c>
      <c r="E30" s="121" t="str">
        <f>'mtk mggu A'!E17</f>
        <v>III</v>
      </c>
      <c r="F30" s="121" t="str">
        <f>'mtk mggu A'!F17</f>
        <v>-</v>
      </c>
      <c r="G30" s="121" t="str">
        <f>'mtk mggu A'!G17</f>
        <v>Kamis</v>
      </c>
      <c r="H30" s="121" t="str">
        <f>'mtk mggu A'!H17</f>
        <v>VII - IX</v>
      </c>
      <c r="I30" s="121" t="str">
        <f>'mtk mggu A'!I17</f>
        <v>Juree 03</v>
      </c>
      <c r="J30" s="122" t="e">
        <f>'mtk mggu A'!#REF!</f>
        <v>#REF!</v>
      </c>
      <c r="K30" s="92" t="str">
        <f>'mtk mggu A'!J17</f>
        <v>Fona Fitri Burais, M.Pd</v>
      </c>
    </row>
    <row r="31" spans="2:11" s="9" customFormat="1" ht="18.75" customHeight="1" thickBot="1" thickTop="1">
      <c r="B31" s="120">
        <v>2</v>
      </c>
      <c r="C31" s="125" t="e">
        <f>'mtk mggu A'!#REF!</f>
        <v>#REF!</v>
      </c>
      <c r="D31" s="121" t="e">
        <f>'mtk mggu A'!#REF!</f>
        <v>#REF!</v>
      </c>
      <c r="E31" s="121" t="e">
        <f>'mtk mggu A'!#REF!</f>
        <v>#REF!</v>
      </c>
      <c r="F31" s="121" t="e">
        <f>'mtk mggu A'!#REF!</f>
        <v>#REF!</v>
      </c>
      <c r="G31" s="121" t="e">
        <f>'mtk mggu A'!#REF!</f>
        <v>#REF!</v>
      </c>
      <c r="H31" s="121" t="e">
        <f>'mtk mggu A'!#REF!</f>
        <v>#REF!</v>
      </c>
      <c r="I31" s="121" t="e">
        <f>'mtk mggu A'!#REF!</f>
        <v>#REF!</v>
      </c>
      <c r="J31" s="122" t="e">
        <f>'mtk mggu A'!#REF!</f>
        <v>#REF!</v>
      </c>
      <c r="K31" s="92" t="e">
        <f>'mtk mggu A'!#REF!</f>
        <v>#REF!</v>
      </c>
    </row>
    <row r="32" spans="2:11" s="9" customFormat="1" ht="18.75" customHeight="1" thickBot="1" thickTop="1">
      <c r="B32" s="120">
        <v>3</v>
      </c>
      <c r="C32" s="125" t="str">
        <f>'mtk mggu A'!C18</f>
        <v>Teori Bilangan</v>
      </c>
      <c r="D32" s="121">
        <f>'mtk mggu A'!D18</f>
        <v>2</v>
      </c>
      <c r="E32" s="121" t="str">
        <f>'mtk mggu A'!E18</f>
        <v>III</v>
      </c>
      <c r="F32" s="121" t="str">
        <f>'mtk mggu A'!F18</f>
        <v>-</v>
      </c>
      <c r="G32" s="121" t="str">
        <f>'mtk mggu A'!G18</f>
        <v>Sabtu</v>
      </c>
      <c r="H32" s="121" t="str">
        <f>'mtk mggu A'!H18</f>
        <v>IV - VI</v>
      </c>
      <c r="I32" s="121" t="str">
        <f>'mtk mggu A'!I18</f>
        <v>Juree 03</v>
      </c>
      <c r="J32" s="122" t="e">
        <f>'mtk mggu A'!#REF!</f>
        <v>#REF!</v>
      </c>
      <c r="K32" s="92" t="str">
        <f>'mtk mggu A'!J18</f>
        <v>Husna, M.Pd</v>
      </c>
    </row>
    <row r="33" spans="2:11" s="9" customFormat="1" ht="18.75" customHeight="1" thickBot="1" thickTop="1">
      <c r="B33" s="120">
        <v>3</v>
      </c>
      <c r="C33" s="125" t="e">
        <f>'mtk mggu A'!#REF!</f>
        <v>#REF!</v>
      </c>
      <c r="D33" s="121" t="e">
        <f>'mtk mggu A'!#REF!</f>
        <v>#REF!</v>
      </c>
      <c r="E33" s="121" t="e">
        <f>'mtk mggu A'!#REF!</f>
        <v>#REF!</v>
      </c>
      <c r="F33" s="121" t="e">
        <f>'mtk mggu A'!#REF!</f>
        <v>#REF!</v>
      </c>
      <c r="G33" s="121" t="e">
        <f>'mtk mggu A'!#REF!</f>
        <v>#REF!</v>
      </c>
      <c r="H33" s="121" t="e">
        <f>'mtk mggu A'!#REF!</f>
        <v>#REF!</v>
      </c>
      <c r="I33" s="121" t="e">
        <f>'mtk mggu A'!#REF!</f>
        <v>#REF!</v>
      </c>
      <c r="J33" s="122" t="e">
        <f>'mtk mggu A'!#REF!</f>
        <v>#REF!</v>
      </c>
      <c r="K33" s="92" t="e">
        <f>'mtk mggu A'!#REF!</f>
        <v>#REF!</v>
      </c>
    </row>
    <row r="34" spans="2:11" s="9" customFormat="1" ht="18.75" customHeight="1" thickBot="1" thickTop="1">
      <c r="B34" s="120">
        <v>1</v>
      </c>
      <c r="C34" s="125" t="e">
        <f>'mtk mggu A'!#REF!</f>
        <v>#REF!</v>
      </c>
      <c r="D34" s="121" t="e">
        <f>'mtk mggu A'!#REF!</f>
        <v>#REF!</v>
      </c>
      <c r="E34" s="121" t="e">
        <f>'mtk mggu A'!#REF!</f>
        <v>#REF!</v>
      </c>
      <c r="F34" s="121" t="e">
        <f>'mtk mggu A'!#REF!</f>
        <v>#REF!</v>
      </c>
      <c r="G34" s="121" t="e">
        <f>'mtk mggu A'!#REF!</f>
        <v>#REF!</v>
      </c>
      <c r="H34" s="121" t="e">
        <f>'mtk mggu A'!#REF!</f>
        <v>#REF!</v>
      </c>
      <c r="I34" s="121" t="e">
        <f>'mtk mggu A'!#REF!</f>
        <v>#REF!</v>
      </c>
      <c r="J34" s="122" t="e">
        <f>'mtk mggu A'!#REF!</f>
        <v>#REF!</v>
      </c>
      <c r="K34" s="92" t="e">
        <f>'mtk mggu A'!#REF!</f>
        <v>#REF!</v>
      </c>
    </row>
    <row r="35" spans="2:11" s="9" customFormat="1" ht="18.75" customHeight="1" thickBot="1" thickTop="1">
      <c r="B35" s="120">
        <v>2</v>
      </c>
      <c r="C35" s="125" t="str">
        <f>'mtk mggu A'!C20</f>
        <v>Geometri Ruang</v>
      </c>
      <c r="D35" s="121">
        <f>'mtk mggu A'!D20</f>
        <v>3</v>
      </c>
      <c r="E35" s="121" t="str">
        <f>'mtk mggu A'!E20</f>
        <v>III</v>
      </c>
      <c r="F35" s="121" t="str">
        <f>'mtk mggu A'!F20</f>
        <v>-</v>
      </c>
      <c r="G35" s="121" t="str">
        <f>'mtk mggu A'!G20</f>
        <v>Senin</v>
      </c>
      <c r="H35" s="121" t="str">
        <f>'mtk mggu A'!H20</f>
        <v>IV - VI</v>
      </c>
      <c r="I35" s="121" t="str">
        <f>'mtk mggu A'!I20</f>
        <v>Juree 03</v>
      </c>
      <c r="J35" s="122" t="e">
        <f>'mtk mggu A'!#REF!</f>
        <v>#REF!</v>
      </c>
      <c r="K35" s="92" t="str">
        <f>'mtk mggu A'!J20</f>
        <v>Mirunnisa, S.Pd, M.Pd</v>
      </c>
    </row>
    <row r="36" spans="2:11" s="9" customFormat="1" ht="18.75" customHeight="1" thickBot="1" thickTop="1">
      <c r="B36" s="120">
        <v>3</v>
      </c>
      <c r="C36" s="125" t="e">
        <f>'mtk mggu A'!#REF!</f>
        <v>#REF!</v>
      </c>
      <c r="D36" s="121" t="e">
        <f>'mtk mggu A'!#REF!</f>
        <v>#REF!</v>
      </c>
      <c r="E36" s="121" t="e">
        <f>'mtk mggu A'!#REF!</f>
        <v>#REF!</v>
      </c>
      <c r="F36" s="121" t="e">
        <f>'mtk mggu A'!#REF!</f>
        <v>#REF!</v>
      </c>
      <c r="G36" s="121" t="e">
        <f>'mtk mggu A'!#REF!</f>
        <v>#REF!</v>
      </c>
      <c r="H36" s="121" t="e">
        <f>'mtk mggu A'!#REF!</f>
        <v>#REF!</v>
      </c>
      <c r="I36" s="121" t="e">
        <f>'mtk mggu A'!#REF!</f>
        <v>#REF!</v>
      </c>
      <c r="J36" s="122" t="e">
        <f>'mtk mggu A'!#REF!</f>
        <v>#REF!</v>
      </c>
      <c r="K36" s="92" t="e">
        <f>'mtk mggu A'!#REF!</f>
        <v>#REF!</v>
      </c>
    </row>
    <row r="37" spans="2:11" s="9" customFormat="1" ht="18.75" customHeight="1" thickBot="1" thickTop="1">
      <c r="B37" s="120">
        <v>1</v>
      </c>
      <c r="C37" s="125" t="e">
        <f>'mtk mggu A'!#REF!</f>
        <v>#REF!</v>
      </c>
      <c r="D37" s="121" t="e">
        <f>'mtk mggu A'!#REF!</f>
        <v>#REF!</v>
      </c>
      <c r="E37" s="121" t="e">
        <f>'mtk mggu A'!#REF!</f>
        <v>#REF!</v>
      </c>
      <c r="F37" s="121" t="e">
        <f>'mtk mggu A'!#REF!</f>
        <v>#REF!</v>
      </c>
      <c r="G37" s="121" t="e">
        <f>'mtk mggu A'!#REF!</f>
        <v>#REF!</v>
      </c>
      <c r="H37" s="121" t="e">
        <f>'mtk mggu A'!#REF!</f>
        <v>#REF!</v>
      </c>
      <c r="I37" s="121" t="e">
        <f>'mtk mggu A'!#REF!</f>
        <v>#REF!</v>
      </c>
      <c r="J37" s="122" t="e">
        <f>'mtk mggu A'!#REF!</f>
        <v>#REF!</v>
      </c>
      <c r="K37" s="92" t="e">
        <f>'mtk mggu A'!#REF!</f>
        <v>#REF!</v>
      </c>
    </row>
    <row r="38" spans="2:11" s="9" customFormat="1" ht="18.75" customHeight="1" thickBot="1" thickTop="1">
      <c r="B38" s="120">
        <v>2</v>
      </c>
      <c r="C38" s="125" t="str">
        <f>'mtk mggu A'!C21</f>
        <v>Geometri Analitik Bidang</v>
      </c>
      <c r="D38" s="121">
        <f>'mtk mggu A'!D21</f>
        <v>3</v>
      </c>
      <c r="E38" s="121" t="str">
        <f>'mtk mggu A'!E21</f>
        <v>III</v>
      </c>
      <c r="F38" s="121" t="str">
        <f>'mtk mggu A'!F21</f>
        <v>-</v>
      </c>
      <c r="G38" s="121" t="str">
        <f>'mtk mggu A'!G21</f>
        <v>Senin</v>
      </c>
      <c r="H38" s="121" t="str">
        <f>'mtk mggu A'!H21</f>
        <v>VII - IX</v>
      </c>
      <c r="I38" s="121" t="str">
        <f>'mtk mggu A'!I21</f>
        <v>Juree 03</v>
      </c>
      <c r="J38" s="122" t="e">
        <f>'mtk mggu A'!#REF!</f>
        <v>#REF!</v>
      </c>
      <c r="K38" s="92" t="str">
        <f>'mtk mggu A'!J21</f>
        <v>Zulfa Razi, S.Pd, M.Si</v>
      </c>
    </row>
    <row r="39" spans="2:11" s="9" customFormat="1" ht="18.75" customHeight="1" thickBot="1" thickTop="1">
      <c r="B39" s="120">
        <v>1</v>
      </c>
      <c r="C39" s="125" t="str">
        <f>'mtk mggu A'!C22</f>
        <v>Analisa Vektor</v>
      </c>
      <c r="D39" s="121">
        <f>'mtk mggu A'!D22</f>
        <v>2</v>
      </c>
      <c r="E39" s="121" t="str">
        <f>'mtk mggu A'!E22</f>
        <v>V</v>
      </c>
      <c r="F39" s="121" t="str">
        <f>'mtk mggu A'!F22</f>
        <v>-</v>
      </c>
      <c r="G39" s="121" t="str">
        <f>'mtk mggu A'!G22</f>
        <v>Rabu</v>
      </c>
      <c r="H39" s="121" t="str">
        <f>'mtk mggu A'!H22</f>
        <v>VII - IX</v>
      </c>
      <c r="I39" s="121" t="str">
        <f>'mtk mggu A'!I22</f>
        <v>Juree 03</v>
      </c>
      <c r="J39" s="122" t="e">
        <f>'mtk mggu A'!#REF!</f>
        <v>#REF!</v>
      </c>
      <c r="K39" s="92" t="str">
        <f>'mtk mggu A'!J22</f>
        <v>Fona Fitri Burais, M.Pd</v>
      </c>
    </row>
    <row r="40" spans="2:11" s="9" customFormat="1" ht="18.75" customHeight="1" thickBot="1" thickTop="1">
      <c r="B40" s="120">
        <v>3</v>
      </c>
      <c r="C40" s="125" t="e">
        <f>'mtk mggu A'!#REF!</f>
        <v>#REF!</v>
      </c>
      <c r="D40" s="121" t="e">
        <f>'mtk mggu A'!#REF!</f>
        <v>#REF!</v>
      </c>
      <c r="E40" s="121" t="e">
        <f>'mtk mggu A'!#REF!</f>
        <v>#REF!</v>
      </c>
      <c r="F40" s="121" t="e">
        <f>'mtk mggu A'!#REF!</f>
        <v>#REF!</v>
      </c>
      <c r="G40" s="121" t="e">
        <f>'mtk mggu A'!#REF!</f>
        <v>#REF!</v>
      </c>
      <c r="H40" s="121" t="e">
        <f>'mtk mggu A'!#REF!</f>
        <v>#REF!</v>
      </c>
      <c r="I40" s="121" t="e">
        <f>'mtk mggu A'!#REF!</f>
        <v>#REF!</v>
      </c>
      <c r="J40" s="122" t="s">
        <v>15</v>
      </c>
      <c r="K40" s="92" t="e">
        <f>'mtk mggu A'!#REF!</f>
        <v>#REF!</v>
      </c>
    </row>
    <row r="41" spans="2:11" s="9" customFormat="1" ht="18.75" customHeight="1" thickBot="1" thickTop="1">
      <c r="B41" s="120">
        <v>4</v>
      </c>
      <c r="C41" s="125" t="str">
        <f>'mtk mggu B'!C11</f>
        <v>Aljabar Elementer</v>
      </c>
      <c r="D41" s="121">
        <f>'mtk mggu B'!D11</f>
        <v>3</v>
      </c>
      <c r="E41" s="121" t="str">
        <f>'mtk mggu B'!E11</f>
        <v>I</v>
      </c>
      <c r="F41" s="125" t="str">
        <f>'mtk mggu B'!F11</f>
        <v>-</v>
      </c>
      <c r="G41" s="121" t="str">
        <f>'mtk mggu B'!G11</f>
        <v>Sabtu</v>
      </c>
      <c r="H41" s="121" t="str">
        <f>'mtk mggu B'!H11</f>
        <v>I - IV</v>
      </c>
      <c r="I41" s="121" t="str">
        <f>'mtk mggu B'!I11</f>
        <v>Mess 03</v>
      </c>
      <c r="J41" s="122" t="str">
        <f>'mtk mggu B'!K11</f>
        <v>B</v>
      </c>
      <c r="K41" s="92" t="str">
        <f>'mtk mggu B'!J11</f>
        <v>Muhsin, S.Pd., M.Pd.</v>
      </c>
    </row>
    <row r="42" spans="2:11" s="9" customFormat="1" ht="18.75" customHeight="1" thickBot="1" thickTop="1">
      <c r="B42" s="120">
        <v>1</v>
      </c>
      <c r="C42" s="125" t="str">
        <f>'mtk mggu B'!C12</f>
        <v>Logika Matematika</v>
      </c>
      <c r="D42" s="121">
        <f>'mtk mggu B'!D12</f>
        <v>2</v>
      </c>
      <c r="E42" s="121" t="str">
        <f>'mtk mggu B'!E12</f>
        <v>I</v>
      </c>
      <c r="F42" s="125" t="str">
        <f>'mtk mggu B'!F12</f>
        <v>-</v>
      </c>
      <c r="G42" s="121" t="str">
        <f>'mtk mggu B'!G12</f>
        <v>Jum'at</v>
      </c>
      <c r="H42" s="121" t="str">
        <f>'mtk mggu B'!H12</f>
        <v>I - IV</v>
      </c>
      <c r="I42" s="121" t="str">
        <f>'mtk mggu B'!I12</f>
        <v>Juree 03</v>
      </c>
      <c r="J42" s="122" t="str">
        <f>'mtk mggu B'!K12</f>
        <v>B</v>
      </c>
      <c r="K42" s="92" t="str">
        <f>'mtk mggu B'!J12</f>
        <v>Husna, M.Pd.</v>
      </c>
    </row>
    <row r="43" spans="2:11" s="22" customFormat="1" ht="18.75" customHeight="1" thickBot="1" thickTop="1">
      <c r="B43" s="120">
        <v>2</v>
      </c>
      <c r="C43" s="125" t="str">
        <f>'mtk mggu B'!C13</f>
        <v>Biologi Umum</v>
      </c>
      <c r="D43" s="121" t="str">
        <f>'mtk mggu B'!D13</f>
        <v>4 (1)</v>
      </c>
      <c r="E43" s="121" t="str">
        <f>'mtk mggu B'!E13</f>
        <v>I</v>
      </c>
      <c r="F43" s="125" t="str">
        <f>'mtk mggu B'!F13</f>
        <v>-</v>
      </c>
      <c r="G43" s="121" t="str">
        <f>'mtk mggu B'!G13</f>
        <v>Rabu</v>
      </c>
      <c r="H43" s="121" t="str">
        <f>'mtk mggu B'!H13</f>
        <v>V - VIII</v>
      </c>
      <c r="I43" s="121" t="str">
        <f>'mtk mggu B'!I13</f>
        <v>Mess 03</v>
      </c>
      <c r="J43" s="122" t="str">
        <f>'mtk mggu B'!K13</f>
        <v>B</v>
      </c>
      <c r="K43" s="92" t="str">
        <f>'mtk mggu B'!J13</f>
        <v>Zufahmi, M.Pd</v>
      </c>
    </row>
    <row r="44" spans="2:11" s="9" customFormat="1" ht="18.75" customHeight="1" thickBot="1" thickTop="1">
      <c r="B44" s="120">
        <v>2</v>
      </c>
      <c r="C44" s="125" t="str">
        <f>'mtk mggu B'!C14</f>
        <v>Kimia dasar</v>
      </c>
      <c r="D44" s="121" t="str">
        <f>'mtk mggu B'!D14</f>
        <v>4 (1)</v>
      </c>
      <c r="E44" s="121" t="str">
        <f>'mtk mggu B'!E14</f>
        <v>I</v>
      </c>
      <c r="F44" s="125" t="str">
        <f>'mtk mggu B'!F14</f>
        <v>-</v>
      </c>
      <c r="G44" s="121" t="str">
        <f>'mtk mggu B'!G14</f>
        <v>Kamis</v>
      </c>
      <c r="H44" s="121" t="str">
        <f>'mtk mggu B'!H14</f>
        <v>I - IV</v>
      </c>
      <c r="I44" s="121" t="str">
        <f>'mtk mggu B'!I14</f>
        <v>Mess 03</v>
      </c>
      <c r="J44" s="122" t="str">
        <f>'mtk mggu B'!K14</f>
        <v>B</v>
      </c>
      <c r="K44" s="92" t="str">
        <f>'mtk mggu B'!J14</f>
        <v>Zakiah, M.Pd</v>
      </c>
    </row>
    <row r="45" spans="2:11" s="9" customFormat="1" ht="18.75" customHeight="1" thickBot="1" thickTop="1">
      <c r="B45" s="120">
        <f>fghf!B15</f>
        <v>5</v>
      </c>
      <c r="C45" s="125" t="str">
        <f>'mtk mggu B'!C15</f>
        <v>Kalkulus I</v>
      </c>
      <c r="D45" s="121">
        <f>'mtk mggu B'!D15</f>
        <v>3</v>
      </c>
      <c r="E45" s="121" t="str">
        <f>'mtk mggu B'!E15</f>
        <v>I</v>
      </c>
      <c r="F45" s="125" t="str">
        <f>'mtk mggu B'!F15</f>
        <v>-</v>
      </c>
      <c r="G45" s="121" t="str">
        <f>'mtk mggu B'!G15</f>
        <v>Selasa</v>
      </c>
      <c r="H45" s="121" t="str">
        <f>'mtk mggu B'!H15</f>
        <v>I - IV</v>
      </c>
      <c r="I45" s="121" t="str">
        <f>'mtk mggu B'!I15</f>
        <v>Mess 03</v>
      </c>
      <c r="J45" s="122" t="str">
        <f>'mtk mggu B'!K15</f>
        <v>B</v>
      </c>
      <c r="K45" s="92" t="str">
        <f>'mtk mggu B'!J15</f>
        <v>Muhsin, S.Pd., M.Pd</v>
      </c>
    </row>
    <row r="46" spans="2:11" s="9" customFormat="1" ht="18.75" customHeight="1" thickBot="1" thickTop="1">
      <c r="B46" s="120">
        <v>3</v>
      </c>
      <c r="C46" s="125" t="str">
        <f>'mtk mggu B'!C16</f>
        <v>Kalkulus Lanjutan</v>
      </c>
      <c r="D46" s="121">
        <f>'mtk mggu B'!D16</f>
        <v>3</v>
      </c>
      <c r="E46" s="121" t="str">
        <f>'mtk mggu B'!E16</f>
        <v>III</v>
      </c>
      <c r="F46" s="125" t="str">
        <f>'mtk mggu B'!F16</f>
        <v>-</v>
      </c>
      <c r="G46" s="121" t="str">
        <f>'mtk mggu B'!G16</f>
        <v>Selasa</v>
      </c>
      <c r="H46" s="121" t="str">
        <f>'mtk mggu B'!H16</f>
        <v>I - IV</v>
      </c>
      <c r="I46" s="121" t="str">
        <f>'mtk mggu B'!I16</f>
        <v>Juree 03</v>
      </c>
      <c r="J46" s="122" t="str">
        <f>'mtk mggu B'!K16</f>
        <v>B</v>
      </c>
      <c r="K46" s="92" t="str">
        <f>'mtk mggu B'!J16</f>
        <v>Junaidi, S.Si., M.Mat</v>
      </c>
    </row>
    <row r="47" spans="2:11" s="9" customFormat="1" ht="18.75" customHeight="1" thickBot="1" thickTop="1">
      <c r="B47" s="120">
        <v>2</v>
      </c>
      <c r="C47" s="125" t="str">
        <f>'mtk mggu B'!C17</f>
        <v>Teori Bilangan</v>
      </c>
      <c r="D47" s="121">
        <f>'mtk mggu B'!D17</f>
        <v>2</v>
      </c>
      <c r="E47" s="121" t="str">
        <f>'mtk mggu B'!E17</f>
        <v>III</v>
      </c>
      <c r="F47" s="125" t="str">
        <f>'mtk mggu B'!F17</f>
        <v>-</v>
      </c>
      <c r="G47" s="121" t="str">
        <f>'mtk mggu B'!G17</f>
        <v>Jum'at</v>
      </c>
      <c r="H47" s="121" t="str">
        <f>'mtk mggu B'!H17</f>
        <v>V - VIII</v>
      </c>
      <c r="I47" s="121" t="str">
        <f>'mtk mggu B'!I17</f>
        <v>Juree 03</v>
      </c>
      <c r="J47" s="122" t="str">
        <f>'mtk mggu B'!K17</f>
        <v>B</v>
      </c>
      <c r="K47" s="92" t="str">
        <f>'mtk mggu B'!J17</f>
        <v>Husna, M.Pd</v>
      </c>
    </row>
    <row r="48" spans="2:11" s="9" customFormat="1" ht="18.75" customHeight="1" thickBot="1" thickTop="1">
      <c r="B48" s="120">
        <v>4</v>
      </c>
      <c r="C48" s="125" t="str">
        <f>'mtk mggu B'!C18</f>
        <v>Geometri Analitik Bidang</v>
      </c>
      <c r="D48" s="121">
        <f>'mtk mggu B'!D18</f>
        <v>3</v>
      </c>
      <c r="E48" s="121" t="str">
        <f>'mtk mggu B'!E18</f>
        <v>III</v>
      </c>
      <c r="F48" s="125" t="str">
        <f>'mtk mggu B'!F18</f>
        <v>-</v>
      </c>
      <c r="G48" s="121" t="str">
        <f>'mtk mggu B'!G18</f>
        <v>Selasa</v>
      </c>
      <c r="H48" s="121" t="str">
        <f>'mtk mggu B'!H18</f>
        <v>V - VIII</v>
      </c>
      <c r="I48" s="121" t="str">
        <f>'mtk mggu B'!I18</f>
        <v>Juree 07</v>
      </c>
      <c r="J48" s="122" t="str">
        <f>'mtk mggu B'!K18</f>
        <v>B</v>
      </c>
      <c r="K48" s="92" t="str">
        <f>'mtk mggu B'!J18</f>
        <v>Zulfa Razi, S.Pd, M.Si</v>
      </c>
    </row>
    <row r="49" spans="2:11" s="9" customFormat="1" ht="18.75" customHeight="1" thickBot="1" thickTop="1">
      <c r="B49" s="120">
        <v>5</v>
      </c>
      <c r="C49" s="125" t="str">
        <f>'mtk mggu B'!C19</f>
        <v>Geometri Analitik Bidang</v>
      </c>
      <c r="D49" s="121">
        <f>'mtk mggu B'!D19</f>
        <v>3</v>
      </c>
      <c r="E49" s="121" t="str">
        <f>'mtk mggu B'!E19</f>
        <v>III</v>
      </c>
      <c r="F49" s="125" t="str">
        <f>'mtk mggu B'!F19</f>
        <v>-</v>
      </c>
      <c r="G49" s="121" t="str">
        <f>'mtk mggu B'!G19</f>
        <v>Rabu</v>
      </c>
      <c r="H49" s="121" t="str">
        <f>'mtk mggu B'!H19</f>
        <v>I - IV</v>
      </c>
      <c r="I49" s="121" t="str">
        <f>'mtk mggu B'!I19</f>
        <v>Mess 03</v>
      </c>
      <c r="J49" s="122" t="str">
        <f>'mtk mggu B'!K19</f>
        <v>B</v>
      </c>
      <c r="K49" s="92" t="str">
        <f>'mtk mggu B'!J19</f>
        <v>Zulfa Razi, S.Pd, M.Si</v>
      </c>
    </row>
    <row r="50" spans="2:11" s="9" customFormat="1" ht="18.75" customHeight="1" thickBot="1" thickTop="1">
      <c r="B50" s="120">
        <v>4</v>
      </c>
      <c r="C50" s="125" t="str">
        <f>'mtk mggu B'!C20</f>
        <v>Pemograman Komputer</v>
      </c>
      <c r="D50" s="121" t="str">
        <f>'mtk mggu B'!D20</f>
        <v>3 (1)</v>
      </c>
      <c r="E50" s="121" t="str">
        <f>'mtk mggu B'!E20</f>
        <v>V</v>
      </c>
      <c r="F50" s="125" t="str">
        <f>'mtk mggu B'!F20</f>
        <v>-</v>
      </c>
      <c r="G50" s="121" t="str">
        <f>'mtk mggu B'!G20</f>
        <v>Senin</v>
      </c>
      <c r="H50" s="121" t="str">
        <f>'mtk mggu B'!H20</f>
        <v>I - IV</v>
      </c>
      <c r="I50" s="121" t="str">
        <f>'mtk mggu B'!I20</f>
        <v>Juree 03</v>
      </c>
      <c r="J50" s="122" t="str">
        <f>'mtk mggu B'!K20</f>
        <v>B</v>
      </c>
      <c r="K50" s="92" t="str">
        <f>'mtk mggu B'!J20</f>
        <v>Junaidi, S.Si., M.Mat</v>
      </c>
    </row>
    <row r="51" spans="2:11" s="9" customFormat="1" ht="18.75" customHeight="1" thickBot="1" thickTop="1">
      <c r="B51" s="120">
        <v>4</v>
      </c>
      <c r="C51" s="125" t="str">
        <f>'mtk mggu B'!C21</f>
        <v>Kurikulum dan Pembelajaran</v>
      </c>
      <c r="D51" s="121">
        <f>'mtk mggu B'!D21</f>
        <v>2</v>
      </c>
      <c r="E51" s="121" t="str">
        <f>'mtk mggu B'!E21</f>
        <v>V</v>
      </c>
      <c r="F51" s="125" t="str">
        <f>'mtk mggu B'!F21</f>
        <v>-</v>
      </c>
      <c r="G51" s="121" t="str">
        <f>'mtk mggu B'!G21</f>
        <v>Senin</v>
      </c>
      <c r="H51" s="121" t="str">
        <f>'mtk mggu B'!H21</f>
        <v>V - VIII</v>
      </c>
      <c r="I51" s="121" t="str">
        <f>'mtk mggu B'!I21</f>
        <v>Juree 03</v>
      </c>
      <c r="J51" s="122" t="str">
        <f>'mtk mggu B'!K21</f>
        <v>B</v>
      </c>
      <c r="K51" s="92" t="str">
        <f>'mtk mggu B'!J21</f>
        <v>Fona Fitri Burais, M.Pd</v>
      </c>
    </row>
    <row r="52" spans="2:11" s="22" customFormat="1" ht="18.75" customHeight="1" thickBot="1" thickTop="1">
      <c r="B52" s="120">
        <v>4</v>
      </c>
      <c r="C52" s="125" t="str">
        <f>'mtk mggu B'!C22</f>
        <v>Sistem-sistem Geometri</v>
      </c>
      <c r="D52" s="121">
        <f>'mtk mggu B'!D22</f>
        <v>2</v>
      </c>
      <c r="E52" s="121" t="str">
        <f>'mtk mggu B'!E22</f>
        <v>V</v>
      </c>
      <c r="F52" s="125" t="str">
        <f>'mtk mggu B'!F22</f>
        <v>-</v>
      </c>
      <c r="G52" s="121" t="str">
        <f>'mtk mggu B'!G22</f>
        <v>Jum'at</v>
      </c>
      <c r="H52" s="121" t="str">
        <f>'mtk mggu B'!H22</f>
        <v>I - IV</v>
      </c>
      <c r="I52" s="121" t="str">
        <f>'mtk mggu B'!I22</f>
        <v>Mess 03</v>
      </c>
      <c r="J52" s="122" t="str">
        <f>'mtk mggu B'!K22</f>
        <v>B</v>
      </c>
      <c r="K52" s="92" t="str">
        <f>'mtk mggu B'!J22</f>
        <v>Mirunnisa, S.Pd, M.Pd</v>
      </c>
    </row>
    <row r="53" spans="2:11" s="9" customFormat="1" ht="18.75" customHeight="1" thickBot="1" thickTop="1">
      <c r="B53" s="120">
        <v>4</v>
      </c>
      <c r="C53" s="125" t="e">
        <f>'mtk mggu B'!#REF!</f>
        <v>#REF!</v>
      </c>
      <c r="D53" s="121" t="e">
        <f>'mtk mggu B'!#REF!</f>
        <v>#REF!</v>
      </c>
      <c r="E53" s="121" t="e">
        <f>'mtk mggu B'!#REF!</f>
        <v>#REF!</v>
      </c>
      <c r="F53" s="125" t="e">
        <f>'mtk mggu B'!#REF!</f>
        <v>#REF!</v>
      </c>
      <c r="G53" s="121" t="e">
        <f>'mtk mggu B'!#REF!</f>
        <v>#REF!</v>
      </c>
      <c r="H53" s="121" t="e">
        <f>'mtk mggu B'!#REF!</f>
        <v>#REF!</v>
      </c>
      <c r="I53" s="121" t="e">
        <f>'mtk mggu B'!#REF!</f>
        <v>#REF!</v>
      </c>
      <c r="J53" s="122" t="e">
        <f>'mtk mggu B'!#REF!</f>
        <v>#REF!</v>
      </c>
      <c r="K53" s="92" t="e">
        <f>'mtk mggu B'!#REF!</f>
        <v>#REF!</v>
      </c>
    </row>
    <row r="54" spans="2:11" s="9" customFormat="1" ht="18.75" customHeight="1" thickBot="1" thickTop="1">
      <c r="B54" s="120">
        <v>3</v>
      </c>
      <c r="C54" s="125" t="str">
        <f>'mtk mggu B'!C23</f>
        <v>Perencanaan Pengajaran</v>
      </c>
      <c r="D54" s="121">
        <f>'mtk mggu B'!D23</f>
        <v>2</v>
      </c>
      <c r="E54" s="121" t="str">
        <f>'mtk mggu B'!E23</f>
        <v>V</v>
      </c>
      <c r="F54" s="125" t="str">
        <f>'mtk mggu B'!F23</f>
        <v>-</v>
      </c>
      <c r="G54" s="121" t="str">
        <f>'mtk mggu B'!G23</f>
        <v>Sabtu</v>
      </c>
      <c r="H54" s="121" t="str">
        <f>'mtk mggu B'!H23</f>
        <v>I - IV</v>
      </c>
      <c r="I54" s="121" t="str">
        <f>'mtk mggu B'!I23</f>
        <v>Juree 03</v>
      </c>
      <c r="J54" s="122" t="str">
        <f>'mtk mggu B'!K23</f>
        <v>B</v>
      </c>
      <c r="K54" s="92" t="str">
        <f>'mtk mggu B'!J23</f>
        <v>Husna, M.Pd</v>
      </c>
    </row>
    <row r="55" spans="2:11" s="9" customFormat="1" ht="18.75" customHeight="1" thickBot="1" thickTop="1">
      <c r="B55" s="120">
        <v>1</v>
      </c>
      <c r="C55" s="125" t="str">
        <f>'mtk mggu B'!C24</f>
        <v>Matematika Ekonomi</v>
      </c>
      <c r="D55" s="121">
        <f>'mtk mggu B'!D24</f>
        <v>2</v>
      </c>
      <c r="E55" s="121" t="str">
        <f>'mtk mggu B'!E24</f>
        <v>V</v>
      </c>
      <c r="F55" s="125" t="str">
        <f>'mtk mggu B'!F24</f>
        <v>-</v>
      </c>
      <c r="G55" s="121" t="str">
        <f>'mtk mggu B'!G24</f>
        <v>Rabu</v>
      </c>
      <c r="H55" s="121" t="str">
        <f>'mtk mggu B'!H24</f>
        <v>V - VIII</v>
      </c>
      <c r="I55" s="121" t="str">
        <f>'mtk mggu B'!I24</f>
        <v>Juree 03</v>
      </c>
      <c r="J55" s="122" t="str">
        <f>'mtk mggu B'!K24</f>
        <v>B</v>
      </c>
      <c r="K55" s="92" t="str">
        <f>'mtk mggu B'!J24</f>
        <v>Taufiq, M.Pd.</v>
      </c>
    </row>
    <row r="56" spans="2:11" s="9" customFormat="1" ht="18.75" customHeight="1" thickBot="1" thickTop="1">
      <c r="B56" s="120">
        <v>5</v>
      </c>
      <c r="C56" s="125" t="str">
        <f>'mtk mggu B'!C25</f>
        <v>Penelitian Kependidikan</v>
      </c>
      <c r="D56" s="121">
        <f>'mtk mggu B'!D25</f>
        <v>3</v>
      </c>
      <c r="E56" s="121" t="str">
        <f>'mtk mggu B'!E25</f>
        <v>VII</v>
      </c>
      <c r="F56" s="125" t="str">
        <f>'mtk mggu B'!F25</f>
        <v>-</v>
      </c>
      <c r="G56" s="121" t="str">
        <f>'mtk mggu B'!G25</f>
        <v>Kamis</v>
      </c>
      <c r="H56" s="121" t="str">
        <f>'mtk mggu B'!H25</f>
        <v>V - VIII</v>
      </c>
      <c r="I56" s="121" t="str">
        <f>'mtk mggu B'!I25</f>
        <v>Juree 03</v>
      </c>
      <c r="J56" s="122" t="str">
        <f>'mtk mggu B'!K25</f>
        <v>B</v>
      </c>
      <c r="K56" s="92" t="str">
        <f>'mtk mggu B'!J25</f>
        <v>Prof. Dr. Bansu I. Ansari, M.Pd.</v>
      </c>
    </row>
    <row r="57" spans="2:11" s="9" customFormat="1" ht="18.75" customHeight="1" thickBot="1" thickTop="1">
      <c r="B57" s="120">
        <v>4</v>
      </c>
      <c r="C57" s="125" t="str">
        <f>'mtk mggu B'!C26</f>
        <v>Matematika Sekolah II</v>
      </c>
      <c r="D57" s="121">
        <f>'mtk mggu B'!D26</f>
        <v>2</v>
      </c>
      <c r="E57" s="121" t="str">
        <f>'mtk mggu B'!E26</f>
        <v>VII</v>
      </c>
      <c r="F57" s="125" t="str">
        <f>'mtk mggu B'!F26</f>
        <v>-</v>
      </c>
      <c r="G57" s="121" t="str">
        <f>'mtk mggu B'!G26</f>
        <v>Sabtu</v>
      </c>
      <c r="H57" s="121" t="str">
        <f>'mtk mggu B'!H26</f>
        <v>V - VIII</v>
      </c>
      <c r="I57" s="121" t="str">
        <f>'mtk mggu B'!I26</f>
        <v>Juree 03</v>
      </c>
      <c r="J57" s="122" t="str">
        <f>'mtk mggu B'!K26</f>
        <v>B</v>
      </c>
      <c r="K57" s="92" t="str">
        <f>'mtk mggu B'!J26</f>
        <v>Husna, M.Pd</v>
      </c>
    </row>
    <row r="58" spans="2:11" s="9" customFormat="1" ht="18.75" customHeight="1" thickBot="1" thickTop="1">
      <c r="B58" s="120">
        <v>5</v>
      </c>
      <c r="C58" s="125" t="str">
        <f>'mtk mggu B'!C27</f>
        <v>Analisa Komplek</v>
      </c>
      <c r="D58" s="121">
        <f>'mtk mggu B'!D27</f>
        <v>3</v>
      </c>
      <c r="E58" s="121" t="str">
        <f>'mtk mggu B'!E27</f>
        <v>VII</v>
      </c>
      <c r="F58" s="125" t="str">
        <f>'mtk mggu B'!F27</f>
        <v>-</v>
      </c>
      <c r="G58" s="121" t="str">
        <f>'mtk mggu B'!G27</f>
        <v>Senin</v>
      </c>
      <c r="H58" s="121" t="str">
        <f>'mtk mggu B'!H27</f>
        <v>V - VIII</v>
      </c>
      <c r="I58" s="121" t="str">
        <f>'mtk mggu B'!I27</f>
        <v>Mess 03</v>
      </c>
      <c r="J58" s="122" t="str">
        <f>'mtk mggu B'!K27</f>
        <v>B</v>
      </c>
      <c r="K58" s="92" t="str">
        <f>'mtk mggu B'!J27</f>
        <v>Mirunnisa, S.Pd, M.Pd</v>
      </c>
    </row>
    <row r="59" spans="2:11" s="9" customFormat="1" ht="18.75" customHeight="1" thickBot="1" thickTop="1">
      <c r="B59" s="120">
        <v>6</v>
      </c>
      <c r="C59" s="125" t="str">
        <f>'mtk mggu B'!C28</f>
        <v>Analisa Komplek</v>
      </c>
      <c r="D59" s="121">
        <f>'mtk mggu B'!D28</f>
        <v>3</v>
      </c>
      <c r="E59" s="121" t="str">
        <f>'mtk mggu B'!E28</f>
        <v>VII</v>
      </c>
      <c r="F59" s="125" t="str">
        <f>'mtk mggu B'!F28</f>
        <v>-</v>
      </c>
      <c r="G59" s="121" t="str">
        <f>'mtk mggu B'!G28</f>
        <v>Jum'at</v>
      </c>
      <c r="H59" s="121" t="str">
        <f>'mtk mggu B'!H28</f>
        <v>V - VIII</v>
      </c>
      <c r="I59" s="121" t="str">
        <f>'mtk mggu B'!I28</f>
        <v>Mess 03</v>
      </c>
      <c r="J59" s="122" t="str">
        <f>'mtk mggu B'!K28</f>
        <v>B</v>
      </c>
      <c r="K59" s="92" t="str">
        <f>'mtk mggu B'!J28</f>
        <v>Mirunnisa, S.Pd, M.Pd</v>
      </c>
    </row>
    <row r="60" spans="2:11" s="9" customFormat="1" ht="18.75" customHeight="1" thickBot="1" thickTop="1">
      <c r="B60" s="120">
        <v>2</v>
      </c>
      <c r="C60" s="125" t="str">
        <f>'mtk mggu B'!C29</f>
        <v>Profesi Pendidikan</v>
      </c>
      <c r="D60" s="121">
        <f>'mtk mggu B'!D29</f>
        <v>2</v>
      </c>
      <c r="E60" s="121" t="str">
        <f>'mtk mggu B'!E29</f>
        <v>VII</v>
      </c>
      <c r="F60" s="125" t="str">
        <f>'mtk mggu B'!F29</f>
        <v>-</v>
      </c>
      <c r="G60" s="121" t="str">
        <f>'mtk mggu B'!G29</f>
        <v>Selasa</v>
      </c>
      <c r="H60" s="121" t="str">
        <f>'mtk mggu B'!H29</f>
        <v>V - VIII</v>
      </c>
      <c r="I60" s="121" t="str">
        <f>'mtk mggu B'!I29</f>
        <v>Juree 03</v>
      </c>
      <c r="J60" s="122" t="str">
        <f>'mtk mggu B'!K29</f>
        <v>B</v>
      </c>
      <c r="K60" s="92" t="str">
        <f>'mtk mggu B'!J29</f>
        <v>Taufiq, M.Pd</v>
      </c>
    </row>
    <row r="61" spans="2:11" s="9" customFormat="1" ht="18.75" customHeight="1" thickBot="1" thickTop="1">
      <c r="B61" s="123">
        <v>3</v>
      </c>
      <c r="C61" s="125" t="str">
        <f>'mtk mggu B'!C30</f>
        <v>Matematika Diskrit</v>
      </c>
      <c r="D61" s="121">
        <f>'mtk mggu B'!D30</f>
        <v>3</v>
      </c>
      <c r="E61" s="121" t="str">
        <f>'mtk mggu B'!E30</f>
        <v>VII</v>
      </c>
      <c r="F61" s="125" t="str">
        <f>'mtk mggu B'!F30</f>
        <v>-</v>
      </c>
      <c r="G61" s="121" t="str">
        <f>'mtk mggu B'!G30</f>
        <v>Rabu</v>
      </c>
      <c r="H61" s="121" t="str">
        <f>'mtk mggu B'!H30</f>
        <v>V - VIII</v>
      </c>
      <c r="I61" s="121" t="str">
        <f>'mtk mggu B'!I30</f>
        <v>Juree 03</v>
      </c>
      <c r="J61" s="122" t="str">
        <f>'mtk mggu B'!K30</f>
        <v>B</v>
      </c>
      <c r="K61" s="92" t="str">
        <f>'mtk mggu B'!J30</f>
        <v>Taufiq, M.Pd</v>
      </c>
    </row>
    <row r="62" ht="6.75" customHeight="1" thickTop="1"/>
    <row r="63" spans="2:9" ht="18.75" customHeight="1">
      <c r="B63" s="94" t="s">
        <v>82</v>
      </c>
      <c r="C63" s="95"/>
      <c r="D63" s="58"/>
      <c r="E63" s="69"/>
      <c r="F63" s="106"/>
      <c r="G63" s="70"/>
      <c r="H63" s="71"/>
      <c r="I63" s="72"/>
    </row>
    <row r="64" spans="2:9" ht="15.75" customHeight="1">
      <c r="B64" s="84" t="s">
        <v>66</v>
      </c>
      <c r="C64" s="77" t="s">
        <v>92</v>
      </c>
      <c r="D64" s="58"/>
      <c r="E64" s="73"/>
      <c r="F64" s="107"/>
      <c r="G64" s="114" t="s">
        <v>95</v>
      </c>
      <c r="H64" s="72"/>
      <c r="I64" s="72"/>
    </row>
    <row r="65" spans="2:9" ht="18.75" customHeight="1">
      <c r="B65" s="84" t="s">
        <v>63</v>
      </c>
      <c r="C65" s="77" t="s">
        <v>93</v>
      </c>
      <c r="D65" s="75"/>
      <c r="E65" s="76"/>
      <c r="F65" s="108"/>
      <c r="G65" s="115"/>
      <c r="H65" s="72"/>
      <c r="I65" s="72"/>
    </row>
    <row r="66" spans="4:9" ht="18.75" customHeight="1">
      <c r="D66" s="77"/>
      <c r="E66" s="78"/>
      <c r="F66" s="109"/>
      <c r="G66" s="115"/>
      <c r="H66" s="10"/>
      <c r="I66" s="72"/>
    </row>
    <row r="67" spans="2:9" ht="15.75" customHeight="1">
      <c r="B67" s="73"/>
      <c r="C67" s="80"/>
      <c r="D67" s="77"/>
      <c r="E67" s="78"/>
      <c r="F67" s="109"/>
      <c r="G67" s="116"/>
      <c r="H67" s="10"/>
      <c r="I67" s="72"/>
    </row>
    <row r="68" spans="2:9" ht="18.75" customHeight="1">
      <c r="B68" s="73"/>
      <c r="C68" s="80"/>
      <c r="D68" s="81"/>
      <c r="E68" s="80"/>
      <c r="F68" s="110"/>
      <c r="G68" s="116" t="s">
        <v>111</v>
      </c>
      <c r="H68" s="10"/>
      <c r="I68" s="72"/>
    </row>
    <row r="69" spans="2:9" ht="18.75" customHeight="1">
      <c r="B69" s="79"/>
      <c r="C69" s="82"/>
      <c r="D69" s="82"/>
      <c r="E69" s="74"/>
      <c r="F69" s="111"/>
      <c r="G69" s="126" t="s">
        <v>107</v>
      </c>
      <c r="H69" s="10"/>
      <c r="I69" s="72"/>
    </row>
    <row r="70" spans="2:9" ht="18.75" customHeight="1">
      <c r="B70" s="11"/>
      <c r="C70" s="76"/>
      <c r="D70" s="83"/>
      <c r="E70" s="82"/>
      <c r="F70" s="111"/>
      <c r="I70" s="72"/>
    </row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</sheetData>
  <sheetProtection/>
  <mergeCells count="7">
    <mergeCell ref="H18:J18"/>
    <mergeCell ref="B1:J1"/>
    <mergeCell ref="B2:J2"/>
    <mergeCell ref="B3:J3"/>
    <mergeCell ref="B4:J4"/>
    <mergeCell ref="B5:J5"/>
    <mergeCell ref="B16:J17"/>
  </mergeCells>
  <printOptions/>
  <pageMargins left="0.43" right="0.18" top="0.24" bottom="0.75" header="0.11" footer="0.3"/>
  <pageSetup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Pack 9.0c Juli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™</dc:creator>
  <cp:keywords/>
  <dc:description/>
  <cp:lastModifiedBy>TU FKIP</cp:lastModifiedBy>
  <cp:lastPrinted>2021-09-24T07:46:07Z</cp:lastPrinted>
  <dcterms:created xsi:type="dcterms:W3CDTF">2008-04-02T03:35:52Z</dcterms:created>
  <dcterms:modified xsi:type="dcterms:W3CDTF">2021-09-24T07:46:34Z</dcterms:modified>
  <cp:category/>
  <cp:version/>
  <cp:contentType/>
  <cp:contentStatus/>
</cp:coreProperties>
</file>